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表!$A$1:$K$32</definedName>
  </definedNames>
  <calcPr calcId="162913"/>
</workbook>
</file>

<file path=xl/calcChain.xml><?xml version="1.0" encoding="utf-8"?>
<calcChain xmlns="http://schemas.openxmlformats.org/spreadsheetml/2006/main">
  <c r="A30" i="1" l="1"/>
  <c r="E30" i="1"/>
  <c r="A31" i="1"/>
  <c r="E31" i="1"/>
  <c r="A32" i="1"/>
  <c r="E32" i="1"/>
</calcChain>
</file>

<file path=xl/sharedStrings.xml><?xml version="1.0" encoding="utf-8"?>
<sst xmlns="http://schemas.openxmlformats.org/spreadsheetml/2006/main" count="81" uniqueCount="75">
  <si>
    <t>縣            (市)</t>
    <phoneticPr fontId="1" type="noConversion"/>
  </si>
  <si>
    <t>County</t>
    <phoneticPr fontId="1" type="noConversion"/>
  </si>
  <si>
    <t>及　　　　鄉　　　　(鎮　、　市)</t>
    <phoneticPr fontId="1" type="noConversion"/>
  </si>
  <si>
    <t>Municipality</t>
    <phoneticPr fontId="1" type="noConversion"/>
  </si>
  <si>
    <t>直      轄      市</t>
    <phoneticPr fontId="1" type="noConversion"/>
  </si>
  <si>
    <t>(City)　&amp;　Township</t>
    <phoneticPr fontId="1" type="noConversion"/>
  </si>
  <si>
    <r>
      <rPr>
        <sz val="9.25"/>
        <rFont val="細明體"/>
        <family val="3"/>
        <charset val="136"/>
      </rPr>
      <t>稅　　　目　　　別</t>
    </r>
    <r>
      <rPr>
        <sz val="9.25"/>
        <rFont val="標楷體"/>
        <family val="4"/>
        <charset val="136"/>
      </rPr>
      <t xml:space="preserve">
</t>
    </r>
    <r>
      <rPr>
        <sz val="9.25"/>
        <rFont val="新細明體"/>
        <family val="1"/>
        <charset val="136"/>
      </rPr>
      <t>Item</t>
    </r>
    <phoneticPr fontId="1" type="noConversion"/>
  </si>
  <si>
    <r>
      <rPr>
        <sz val="9.25"/>
        <rFont val="細明體"/>
        <family val="3"/>
        <charset val="136"/>
      </rPr>
      <t>國　　庫</t>
    </r>
    <r>
      <rPr>
        <sz val="9.25"/>
        <rFont val="標楷體"/>
        <family val="4"/>
        <charset val="136"/>
      </rPr>
      <t xml:space="preserve">
</t>
    </r>
    <r>
      <rPr>
        <sz val="9.25"/>
        <rFont val="新細明體"/>
        <family val="1"/>
        <charset val="136"/>
      </rPr>
      <t>National 
Treasury</t>
    </r>
    <phoneticPr fontId="1" type="noConversion"/>
  </si>
  <si>
    <r>
      <rPr>
        <sz val="9.25"/>
        <rFont val="細明體"/>
        <family val="3"/>
        <charset val="136"/>
      </rPr>
      <t>中央統籌</t>
    </r>
    <r>
      <rPr>
        <sz val="9.25"/>
        <rFont val="標楷體"/>
        <family val="4"/>
        <charset val="136"/>
      </rPr>
      <t xml:space="preserve">
</t>
    </r>
    <r>
      <rPr>
        <sz val="9.5"/>
        <rFont val="新細明體"/>
        <family val="1"/>
        <charset val="136"/>
      </rPr>
      <t>Distribution Tax
of Central Gov't</t>
    </r>
    <phoneticPr fontId="1" type="noConversion"/>
  </si>
  <si>
    <r>
      <rPr>
        <sz val="9.25"/>
        <rFont val="細明體"/>
        <family val="3"/>
        <charset val="136"/>
      </rPr>
      <t>市　　庫</t>
    </r>
    <r>
      <rPr>
        <sz val="9.25"/>
        <rFont val="標楷體"/>
        <family val="4"/>
        <charset val="136"/>
      </rPr>
      <t xml:space="preserve">
</t>
    </r>
    <r>
      <rPr>
        <sz val="9.25"/>
        <rFont val="新細明體"/>
        <family val="1"/>
        <charset val="136"/>
      </rPr>
      <t>City
Treasuries</t>
    </r>
    <phoneticPr fontId="1" type="noConversion"/>
  </si>
  <si>
    <r>
      <rPr>
        <sz val="9.25"/>
        <rFont val="細明體"/>
        <family val="3"/>
        <charset val="136"/>
      </rPr>
      <t>縣    庫</t>
    </r>
    <r>
      <rPr>
        <sz val="9.25"/>
        <rFont val="標楷體"/>
        <family val="4"/>
        <charset val="136"/>
      </rPr>
      <t xml:space="preserve">
</t>
    </r>
    <r>
      <rPr>
        <sz val="9.25"/>
        <rFont val="新細明體"/>
        <family val="1"/>
        <charset val="136"/>
      </rPr>
      <t>County
Treasuries</t>
    </r>
    <phoneticPr fontId="1" type="noConversion"/>
  </si>
  <si>
    <r>
      <rPr>
        <sz val="9.25"/>
        <rFont val="細明體"/>
        <family val="3"/>
        <charset val="136"/>
      </rPr>
      <t>縣 統 籌</t>
    </r>
    <r>
      <rPr>
        <sz val="9.25"/>
        <rFont val="標楷體"/>
        <family val="4"/>
        <charset val="136"/>
      </rPr>
      <t xml:space="preserve">
</t>
    </r>
    <r>
      <rPr>
        <sz val="9.25"/>
        <rFont val="新細明體"/>
        <family val="1"/>
        <charset val="136"/>
      </rPr>
      <t>Distribution Tax
of County Gov't</t>
    </r>
    <phoneticPr fontId="1" type="noConversion"/>
  </si>
  <si>
    <r>
      <rPr>
        <sz val="9.25"/>
        <rFont val="細明體"/>
        <family val="3"/>
        <charset val="136"/>
      </rPr>
      <t>鄉(鎮、市)庫</t>
    </r>
    <r>
      <rPr>
        <sz val="9.25"/>
        <rFont val="標楷體"/>
        <family val="4"/>
        <charset val="136"/>
      </rPr>
      <t xml:space="preserve">
</t>
    </r>
    <r>
      <rPr>
        <sz val="9.25"/>
        <rFont val="新細明體"/>
        <family val="1"/>
        <charset val="136"/>
      </rPr>
      <t>Township
Treasuries</t>
    </r>
    <phoneticPr fontId="1" type="noConversion"/>
  </si>
  <si>
    <r>
      <rPr>
        <sz val="9.25"/>
        <rFont val="細明體"/>
        <family val="3"/>
        <charset val="136"/>
      </rPr>
      <t>中央統籌</t>
    </r>
    <r>
      <rPr>
        <sz val="9.25"/>
        <rFont val="標楷體"/>
        <family val="4"/>
        <charset val="136"/>
      </rPr>
      <t xml:space="preserve">
</t>
    </r>
    <r>
      <rPr>
        <sz val="9.25"/>
        <rFont val="新細明體"/>
        <family val="1"/>
        <charset val="136"/>
      </rPr>
      <t>Distribution Tax
of Central Gov't</t>
    </r>
    <phoneticPr fontId="1" type="noConversion"/>
  </si>
  <si>
    <t xml:space="preserve"> 1.“A”係指營業稅收入減除依法提撥之統一發票給獎獎金之40%。
2.※ (1) 18%按人口比例分配直轄市及臺灣省各縣(市) 。
   　(2) 2%按人口比例分配福建省金門及連江二縣。</t>
  </si>
  <si>
    <t>1.根據88年1月25日增修訂之財政收支劃分法。
2.本表資料更新截止日為113年5月31日。</t>
  </si>
  <si>
    <t>財政部國庫署。</t>
  </si>
  <si>
    <t>Taxes</t>
  </si>
  <si>
    <t>　1.國稅：</t>
  </si>
  <si>
    <t>National Taxes</t>
  </si>
  <si>
    <t>　　關稅</t>
  </si>
  <si>
    <t>Customs Duties</t>
  </si>
  <si>
    <t>　　礦區稅</t>
  </si>
  <si>
    <t>Mining Concession Tax</t>
  </si>
  <si>
    <t>　　營利事業所得稅</t>
  </si>
  <si>
    <t>Profit-seeking Enterprise Income Tax</t>
  </si>
  <si>
    <t>　　綜合所得稅</t>
  </si>
  <si>
    <t>Individual Income Tax</t>
  </si>
  <si>
    <t>　　遺產及贈與稅</t>
  </si>
  <si>
    <t>Estate and Gift Tax</t>
  </si>
  <si>
    <t>　　貨物稅</t>
  </si>
  <si>
    <t>Commodity Tax</t>
  </si>
  <si>
    <t>　　證券交易稅</t>
  </si>
  <si>
    <t>Securities Transaction Tax</t>
  </si>
  <si>
    <t>　　期貨交易稅</t>
  </si>
  <si>
    <t>Futures Transaction Tax</t>
  </si>
  <si>
    <t>　　菸酒稅</t>
  </si>
  <si>
    <t>Tobacco and Alcohol Tax</t>
  </si>
  <si>
    <t>　　營業稅</t>
  </si>
  <si>
    <t>Business Tax</t>
  </si>
  <si>
    <t>100－Ａ</t>
  </si>
  <si>
    <t>Ａ</t>
  </si>
  <si>
    <t>　2.直轄市及縣(市)稅：</t>
  </si>
  <si>
    <t>Municipality &amp; County (City) 
Taxes</t>
  </si>
  <si>
    <t>　　田賦</t>
  </si>
  <si>
    <t>Agricultural Land Tax</t>
  </si>
  <si>
    <t>　　地價稅</t>
  </si>
  <si>
    <t>Land Value Tax</t>
  </si>
  <si>
    <t>　　土地增值稅</t>
  </si>
  <si>
    <t>Land Value Increment Tax</t>
  </si>
  <si>
    <t>　　房屋稅</t>
  </si>
  <si>
    <t>House Tax</t>
  </si>
  <si>
    <t>　　使用牌照稅</t>
  </si>
  <si>
    <t>Vehicle License Tax</t>
  </si>
  <si>
    <t>　　契稅</t>
  </si>
  <si>
    <t>Deed Tax</t>
  </si>
  <si>
    <t>　　印花稅</t>
  </si>
  <si>
    <t>Stamp Tax</t>
  </si>
  <si>
    <t>　　娛樂稅</t>
  </si>
  <si>
    <t>Amusement Tax</t>
  </si>
  <si>
    <t>附　　註：</t>
  </si>
  <si>
    <t>說　　明：</t>
  </si>
  <si>
    <t>資料來源：</t>
  </si>
  <si>
    <t>稅課收入</t>
  </si>
  <si>
    <t>單位：％</t>
  </si>
  <si>
    <t>附表1. 稅收劃分之比率</t>
  </si>
  <si>
    <t>1.“A” means the 40% of the business tax after subtracting the awards from Unified Invoices appropriated according to the law. 
2.※(1)The 18% is allocated in proportion to the population of the Municipal districts and County (City) of Taiwan.
   　(2)The 2% is allocated in proportion to the population in both Kinmen and Lien Kiang County of Fukien Province.</t>
  </si>
  <si>
    <t>1.According to the further revisions to the division rules of receipts and disbursements associated with financial policy 
   promulgated on January 25,1999.
2.The data in this table is current as of May 31, 2024.</t>
  </si>
  <si>
    <t>National Treasury Administration, Ministry of Finance.</t>
  </si>
  <si>
    <t>※</t>
  </si>
  <si>
    <t>Note：</t>
  </si>
  <si>
    <t>Explanation：</t>
  </si>
  <si>
    <t>Source：</t>
  </si>
  <si>
    <t>Unit：%</t>
  </si>
  <si>
    <t>Table 1.  The Distribution Ratio of Tax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</si>
</sst>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5" formatCode="#,##0\ "/>
    <numFmt numFmtId="186" formatCode="#,##0;\ \-#,##0;\ &quot;    -&quot;\ "/>
  </numFmts>
  <fonts count="23">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5"/>
      <name val="新細明體"/>
      <family val="1"/>
      <charset val="136"/>
    </font>
    <font>
      <sz val="12"/>
      <name val="新細明體"/>
      <family val="1"/>
      <charset val="136"/>
    </font>
    <font>
      <sz val="9.25"/>
      <name val="細明體"/>
      <family val="3"/>
      <charset val="136"/>
    </font>
    <font>
      <sz val="12"/>
      <name val="細明體"/>
      <family val="3"/>
      <charset val="136"/>
    </font>
    <font>
      <sz val="9.5"/>
      <name val="細明體"/>
      <family val="3"/>
      <charset val="136"/>
    </font>
    <font>
      <sz val="8.25"/>
      <name val="細明體"/>
      <family val="3"/>
      <charset val="136"/>
    </font>
    <font>
      <sz val="13"/>
      <name val="微軟正黑體"/>
      <family val="2"/>
      <charset val="136"/>
    </font>
    <font>
      <sz val="9.25"/>
      <name val="MS Sans Serif"/>
    </font>
    <font>
      <sz val="12"/>
      <name val="微軟正黑體"/>
      <family val="2"/>
      <charset val="136"/>
    </font>
  </fonts>
  <fills count="2">
    <fill>
      <patternFill patternType="none"/>
    </fill>
    <fill>
      <patternFill patternType="gray125"/>
    </fill>
  </fills>
  <borders count="25">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s>
  <cellStyleXfs count="1">
    <xf numFmtId="0" fontId="0" fillId="0" borderId="0"/>
  </cellStyleXfs>
  <cellXfs count="8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7" fillId="0" borderId="6" xfId="0" applyFont="1" applyBorder="1" applyAlignment="1">
      <alignment horizontal="right"/>
    </xf>
    <xf numFmtId="0" fontId="8" fillId="0" borderId="7" xfId="0" applyFont="1" applyBorder="1" applyAlignment="1">
      <alignment horizontal="center" vertical="center" wrapText="1"/>
    </xf>
    <xf numFmtId="0" fontId="5" fillId="0" borderId="6" xfId="0" applyFont="1" applyBorder="1" applyAlignment="1">
      <alignment horizontal="center"/>
    </xf>
    <xf numFmtId="0" fontId="8" fillId="0" borderId="8" xfId="0" applyFont="1" applyBorder="1" applyAlignment="1">
      <alignment horizontal="center" vertical="center"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10" xfId="0" applyFont="1" applyBorder="1" applyAlignment="1">
      <alignment horizontal="center"/>
    </xf>
    <xf numFmtId="0" fontId="7" fillId="0" borderId="4" xfId="0" applyFont="1" applyBorder="1" applyAlignment="1">
      <alignment horizontal="right"/>
    </xf>
    <xf numFmtId="0" fontId="10" fillId="0" borderId="11" xfId="0" applyFont="1" applyBorder="1" applyAlignment="1">
      <alignment horizontal="center" wrapText="1"/>
    </xf>
    <xf numFmtId="0" fontId="9" fillId="0" borderId="11" xfId="0" applyFont="1" applyBorder="1" applyAlignment="1">
      <alignment horizontal="center" wrapText="1"/>
    </xf>
    <xf numFmtId="0" fontId="10" fillId="0" borderId="1" xfId="0" applyFont="1" applyBorder="1" applyAlignment="1">
      <alignment horizontal="right" vertical="top"/>
    </xf>
    <xf numFmtId="0" fontId="9" fillId="0" borderId="2" xfId="0" applyFont="1" applyBorder="1" applyAlignment="1">
      <alignment horizontal="right" vertical="top"/>
    </xf>
    <xf numFmtId="0" fontId="9" fillId="0" borderId="0" xfId="0" applyFont="1" applyBorder="1" applyAlignment="1">
      <alignment horizontal="right" vertical="top"/>
    </xf>
    <xf numFmtId="0" fontId="13" fillId="0" borderId="0" xfId="0" applyFont="1" applyAlignment="1">
      <alignment horizontal="left" vertical="top" wrapText="1"/>
    </xf>
    <xf numFmtId="0" fontId="13" fillId="0" borderId="8" xfId="0" applyFont="1" applyBorder="1" applyAlignment="1">
      <alignment vertical="top" wrapText="1"/>
    </xf>
    <xf numFmtId="0" fontId="19" fillId="0" borderId="0" xfId="0" applyNumberFormat="1" applyFont="1" applyAlignment="1">
      <alignment horizontal="left" vertical="top" wrapText="1"/>
    </xf>
    <xf numFmtId="0" fontId="19" fillId="0" borderId="8" xfId="0" applyFont="1" applyBorder="1" applyAlignment="1">
      <alignment horizontal="left" vertical="top" wrapText="1"/>
    </xf>
    <xf numFmtId="0" fontId="8" fillId="0" borderId="22" xfId="0" applyFont="1" applyBorder="1" applyAlignment="1">
      <alignment horizontal="center" vertical="center" wrapText="1"/>
    </xf>
    <xf numFmtId="0" fontId="0" fillId="0" borderId="6" xfId="0" applyBorder="1" applyAlignment="1">
      <alignment horizontal="center" vertical="center" wrapText="1"/>
    </xf>
    <xf numFmtId="0" fontId="8" fillId="0" borderId="13" xfId="0" applyFont="1" applyBorder="1" applyAlignment="1">
      <alignment horizontal="center" vertical="center" wrapText="1"/>
    </xf>
    <xf numFmtId="0" fontId="0" fillId="0" borderId="4" xfId="0" applyBorder="1" applyAlignment="1">
      <alignment horizontal="center" vertical="center" wrapText="1"/>
    </xf>
    <xf numFmtId="0" fontId="9" fillId="0" borderId="19" xfId="0" applyFont="1" applyBorder="1" applyAlignment="1">
      <alignment horizontal="center" wrapText="1"/>
    </xf>
    <xf numFmtId="0" fontId="15" fillId="0" borderId="17" xfId="0" applyFont="1" applyBorder="1" applyAlignment="1">
      <alignment horizontal="center" wrapText="1"/>
    </xf>
    <xf numFmtId="0" fontId="16" fillId="0" borderId="23" xfId="0" applyFont="1" applyBorder="1" applyAlignment="1">
      <alignment horizontal="center" vertical="center" wrapText="1"/>
    </xf>
    <xf numFmtId="0" fontId="17" fillId="0" borderId="8" xfId="0" applyFont="1" applyBorder="1" applyAlignment="1">
      <alignment horizontal="center" wrapText="1"/>
    </xf>
    <xf numFmtId="0" fontId="8" fillId="0" borderId="20" xfId="0" applyFont="1" applyBorder="1" applyAlignment="1">
      <alignment horizontal="center" vertical="center" wrapText="1"/>
    </xf>
    <xf numFmtId="0" fontId="0" fillId="0" borderId="9" xfId="0" applyBorder="1" applyAlignment="1">
      <alignment horizontal="center" vertical="center"/>
    </xf>
    <xf numFmtId="0" fontId="9" fillId="0" borderId="21" xfId="0" applyFont="1" applyBorder="1" applyAlignment="1">
      <alignment horizontal="center" wrapText="1"/>
    </xf>
    <xf numFmtId="0" fontId="19" fillId="0" borderId="0" xfId="0" applyFont="1" applyBorder="1" applyAlignment="1">
      <alignment horizontal="left" vertical="top" wrapText="1"/>
    </xf>
    <xf numFmtId="0" fontId="17" fillId="0" borderId="0" xfId="0" applyFont="1" applyAlignment="1">
      <alignment horizontal="left" vertical="top" wrapText="1"/>
    </xf>
    <xf numFmtId="0" fontId="13" fillId="0" borderId="0" xfId="0" applyFont="1" applyBorder="1" applyAlignment="1">
      <alignment vertical="top" wrapText="1"/>
    </xf>
    <xf numFmtId="0" fontId="8" fillId="0" borderId="14" xfId="0" applyFont="1" applyBorder="1" applyAlignment="1">
      <alignment horizontal="center" vertical="center" wrapText="1"/>
    </xf>
    <xf numFmtId="0" fontId="0" fillId="0" borderId="15" xfId="0"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16" fillId="0" borderId="8" xfId="0" applyFont="1" applyBorder="1" applyAlignment="1">
      <alignment horizontal="center" vertical="top" wrapText="1"/>
    </xf>
    <xf numFmtId="0" fontId="17" fillId="0" borderId="8" xfId="0" applyFont="1" applyBorder="1" applyAlignment="1">
      <alignment horizontal="center" vertical="top" wrapText="1"/>
    </xf>
    <xf numFmtId="0" fontId="17" fillId="0" borderId="5" xfId="0" applyFont="1" applyBorder="1" applyAlignment="1">
      <alignment horizontal="center" vertical="top"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18" fillId="0" borderId="24" xfId="0" applyFont="1" applyBorder="1" applyAlignment="1">
      <alignment horizontal="center" vertical="top" wrapText="1"/>
    </xf>
    <xf numFmtId="0" fontId="19" fillId="0" borderId="0" xfId="0" applyFont="1"/>
    <xf numFmtId="0" fontId="19" fillId="0" borderId="0" xfId="0" applyFont="1" applyAlignment="1">
      <alignment wrapText="1"/>
    </xf>
    <xf numFmtId="0" fontId="16" fillId="0" borderId="0" xfId="0" applyFont="1" applyBorder="1" applyAlignment="1">
      <alignment horizontal="left" vertical="top"/>
    </xf>
    <xf numFmtId="0" fontId="9" fillId="0" borderId="12" xfId="0" applyFont="1" applyBorder="1" applyAlignment="1">
      <alignment horizontal="left" vertical="top"/>
    </xf>
    <xf numFmtId="185" fontId="9" fillId="0" borderId="1" xfId="0" applyNumberFormat="1" applyFont="1" applyBorder="1" applyAlignment="1">
      <alignment horizontal="right" vertical="top"/>
    </xf>
    <xf numFmtId="186" fontId="9" fillId="0" borderId="2" xfId="0" applyNumberFormat="1" applyFont="1" applyBorder="1" applyAlignment="1">
      <alignment horizontal="right" vertical="top"/>
    </xf>
    <xf numFmtId="185" fontId="9" fillId="0" borderId="2" xfId="0" applyNumberFormat="1" applyFont="1" applyBorder="1" applyAlignment="1">
      <alignment horizontal="right" vertical="top"/>
    </xf>
    <xf numFmtId="0" fontId="9" fillId="0" borderId="1" xfId="0" applyFont="1" applyBorder="1" applyAlignment="1">
      <alignment horizontal="right" vertical="top"/>
    </xf>
    <xf numFmtId="0" fontId="9" fillId="0" borderId="12" xfId="0" applyFont="1" applyBorder="1" applyAlignment="1">
      <alignment horizontal="left" vertical="top" wrapText="1"/>
    </xf>
    <xf numFmtId="186" fontId="9" fillId="0" borderId="1" xfId="0" applyNumberFormat="1" applyFont="1" applyBorder="1" applyAlignment="1">
      <alignment horizontal="right" vertical="top"/>
    </xf>
    <xf numFmtId="0" fontId="16" fillId="0" borderId="3" xfId="0" applyFont="1" applyBorder="1" applyAlignment="1">
      <alignment horizontal="right"/>
    </xf>
    <xf numFmtId="0" fontId="20" fillId="0" borderId="0" xfId="0" applyFont="1" applyAlignment="1">
      <alignment horizontal="center" vertical="center"/>
    </xf>
    <xf numFmtId="0" fontId="13" fillId="0" borderId="0" xfId="0" applyFont="1"/>
    <xf numFmtId="0" fontId="13" fillId="0" borderId="0" xfId="0" applyFont="1" applyAlignment="1">
      <alignment wrapText="1"/>
    </xf>
    <xf numFmtId="0" fontId="21" fillId="0" borderId="7" xfId="0" applyFont="1" applyBorder="1" applyAlignment="1">
      <alignment horizontal="right" vertical="top"/>
    </xf>
    <xf numFmtId="0" fontId="21" fillId="0" borderId="2" xfId="0" applyFont="1" applyBorder="1" applyAlignment="1">
      <alignment horizontal="right" vertical="top"/>
    </xf>
    <xf numFmtId="0" fontId="21" fillId="0" borderId="0" xfId="0" applyFont="1" applyBorder="1" applyAlignment="1">
      <alignment horizontal="right" vertical="top"/>
    </xf>
    <xf numFmtId="186" fontId="9" fillId="0" borderId="7" xfId="0" applyNumberFormat="1" applyFont="1" applyBorder="1" applyAlignment="1">
      <alignment horizontal="right" vertical="top"/>
    </xf>
    <xf numFmtId="186" fontId="9" fillId="0" borderId="0" xfId="0" applyNumberFormat="1" applyFont="1" applyBorder="1" applyAlignment="1">
      <alignment horizontal="right" vertical="top"/>
    </xf>
    <xf numFmtId="185" fontId="9" fillId="0" borderId="7" xfId="0" applyNumberFormat="1" applyFont="1" applyBorder="1" applyAlignment="1">
      <alignment horizontal="right" vertical="top"/>
    </xf>
    <xf numFmtId="185" fontId="9" fillId="0" borderId="0" xfId="0" applyNumberFormat="1" applyFont="1" applyBorder="1" applyAlignment="1">
      <alignment horizontal="right" vertical="top"/>
    </xf>
    <xf numFmtId="0" fontId="9" fillId="0" borderId="7" xfId="0" applyFont="1" applyBorder="1" applyAlignment="1">
      <alignment horizontal="right" vertical="top"/>
    </xf>
    <xf numFmtId="0" fontId="9" fillId="0" borderId="3" xfId="0" applyFont="1" applyBorder="1" applyAlignment="1">
      <alignment horizontal="right"/>
    </xf>
    <xf numFmtId="0" fontId="22"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D1"/>
    </sheetView>
  </sheetViews>
  <sheetFormatPr defaultRowHeight="16.5"/>
  <cols>
    <col min="1" max="1" width="20.625" style="3" customWidth="1"/>
    <col min="2" max="2" width="24.625" style="3" customWidth="1"/>
    <col min="3" max="4" width="18.625" customWidth="1"/>
    <col min="5" max="5" width="11.875" style="3" customWidth="1"/>
    <col min="6" max="11" width="11.875" customWidth="1"/>
  </cols>
  <sheetData>
    <row r="1" spans="1:11" ht="39.950000000000003" customHeight="1">
      <c r="A1" s="73" t="s">
        <v>65</v>
      </c>
      <c r="B1" s="48"/>
      <c r="C1" s="48"/>
      <c r="D1" s="48"/>
      <c r="E1" s="85" t="s">
        <v>74</v>
      </c>
      <c r="F1" s="49"/>
      <c r="G1" s="49"/>
      <c r="H1" s="49"/>
      <c r="I1" s="49"/>
      <c r="J1" s="49"/>
      <c r="K1" s="49"/>
    </row>
    <row r="2" spans="1:11" ht="15" customHeight="1" thickBot="1">
      <c r="A2" s="16"/>
      <c r="B2" s="16"/>
      <c r="C2" s="1"/>
      <c r="D2" s="72" t="s">
        <v>64</v>
      </c>
      <c r="F2" s="1"/>
      <c r="G2" s="1"/>
      <c r="H2" s="1"/>
      <c r="I2" s="18"/>
      <c r="J2" s="18"/>
      <c r="K2" s="84" t="s">
        <v>73</v>
      </c>
    </row>
    <row r="3" spans="1:11" ht="15" customHeight="1">
      <c r="A3" s="50" t="s">
        <v>6</v>
      </c>
      <c r="B3" s="51"/>
      <c r="C3" s="38" t="s">
        <v>0</v>
      </c>
      <c r="D3" s="39"/>
      <c r="E3" s="56" t="s">
        <v>2</v>
      </c>
      <c r="F3" s="56"/>
      <c r="G3" s="57"/>
      <c r="H3" s="58"/>
      <c r="I3" s="61" t="s">
        <v>4</v>
      </c>
      <c r="J3" s="57"/>
      <c r="K3" s="57"/>
    </row>
    <row r="4" spans="1:11" ht="15" customHeight="1">
      <c r="A4" s="52"/>
      <c r="B4" s="53"/>
      <c r="C4" s="42" t="s">
        <v>1</v>
      </c>
      <c r="D4" s="37"/>
      <c r="E4" s="59" t="s">
        <v>5</v>
      </c>
      <c r="F4" s="59"/>
      <c r="G4" s="59"/>
      <c r="H4" s="60"/>
      <c r="I4" s="36" t="s">
        <v>3</v>
      </c>
      <c r="J4" s="37"/>
      <c r="K4" s="37"/>
    </row>
    <row r="5" spans="1:11" ht="15" customHeight="1">
      <c r="A5" s="52"/>
      <c r="B5" s="53"/>
      <c r="C5" s="40" t="s">
        <v>7</v>
      </c>
      <c r="D5" s="34" t="s">
        <v>8</v>
      </c>
      <c r="E5" s="32" t="s">
        <v>9</v>
      </c>
      <c r="F5" s="34" t="s">
        <v>10</v>
      </c>
      <c r="G5" s="34" t="s">
        <v>11</v>
      </c>
      <c r="H5" s="34" t="s">
        <v>12</v>
      </c>
      <c r="I5" s="34" t="s">
        <v>7</v>
      </c>
      <c r="J5" s="34" t="s">
        <v>13</v>
      </c>
      <c r="K5" s="46" t="s">
        <v>9</v>
      </c>
    </row>
    <row r="6" spans="1:11" ht="30" customHeight="1" thickBot="1">
      <c r="A6" s="54"/>
      <c r="B6" s="55"/>
      <c r="C6" s="41"/>
      <c r="D6" s="35"/>
      <c r="E6" s="33"/>
      <c r="F6" s="35"/>
      <c r="G6" s="35"/>
      <c r="H6" s="35"/>
      <c r="I6" s="35"/>
      <c r="J6" s="35"/>
      <c r="K6" s="47"/>
    </row>
    <row r="7" spans="1:11" ht="3" customHeight="1">
      <c r="A7" s="15"/>
      <c r="B7" s="19"/>
      <c r="C7" s="6"/>
      <c r="D7" s="7"/>
      <c r="E7" s="13"/>
      <c r="F7" s="11"/>
      <c r="G7" s="11"/>
      <c r="H7" s="23"/>
      <c r="I7" s="24"/>
      <c r="J7" s="24"/>
      <c r="K7" s="9"/>
    </row>
    <row r="8" spans="1:11" ht="24.95" customHeight="1">
      <c r="A8" s="64" t="s">
        <v>63</v>
      </c>
      <c r="B8" s="65" t="s">
        <v>17</v>
      </c>
      <c r="C8" s="25"/>
      <c r="D8" s="26"/>
      <c r="E8" s="76"/>
      <c r="F8" s="76"/>
      <c r="G8" s="76"/>
      <c r="H8" s="77"/>
      <c r="I8" s="77"/>
      <c r="J8" s="77"/>
      <c r="K8" s="78"/>
    </row>
    <row r="9" spans="1:11" ht="23.1" customHeight="1">
      <c r="A9" s="64" t="s">
        <v>18</v>
      </c>
      <c r="B9" s="65" t="s">
        <v>19</v>
      </c>
      <c r="C9" s="25"/>
      <c r="D9" s="26"/>
      <c r="E9" s="76"/>
      <c r="F9" s="76"/>
      <c r="G9" s="76"/>
      <c r="H9" s="77"/>
      <c r="I9" s="77"/>
      <c r="J9" s="77"/>
      <c r="K9" s="78"/>
    </row>
    <row r="10" spans="1:11" ht="23.1" customHeight="1">
      <c r="A10" s="64" t="s">
        <v>20</v>
      </c>
      <c r="B10" s="65" t="s">
        <v>21</v>
      </c>
      <c r="C10" s="66">
        <v>100</v>
      </c>
      <c r="D10" s="67">
        <v>0</v>
      </c>
      <c r="E10" s="79">
        <v>0</v>
      </c>
      <c r="F10" s="79">
        <v>0</v>
      </c>
      <c r="G10" s="79">
        <v>0</v>
      </c>
      <c r="H10" s="67">
        <v>0</v>
      </c>
      <c r="I10" s="68">
        <v>100</v>
      </c>
      <c r="J10" s="67">
        <v>0</v>
      </c>
      <c r="K10" s="80">
        <v>0</v>
      </c>
    </row>
    <row r="11" spans="1:11" ht="23.1" customHeight="1">
      <c r="A11" s="64" t="s">
        <v>22</v>
      </c>
      <c r="B11" s="65" t="s">
        <v>23</v>
      </c>
      <c r="C11" s="66">
        <v>100</v>
      </c>
      <c r="D11" s="67">
        <v>0</v>
      </c>
      <c r="E11" s="79">
        <v>0</v>
      </c>
      <c r="F11" s="79">
        <v>0</v>
      </c>
      <c r="G11" s="79">
        <v>0</v>
      </c>
      <c r="H11" s="67">
        <v>0</v>
      </c>
      <c r="I11" s="68">
        <v>100</v>
      </c>
      <c r="J11" s="67">
        <v>0</v>
      </c>
      <c r="K11" s="80">
        <v>0</v>
      </c>
    </row>
    <row r="12" spans="1:11" ht="23.1" customHeight="1">
      <c r="A12" s="64" t="s">
        <v>24</v>
      </c>
      <c r="B12" s="65" t="s">
        <v>25</v>
      </c>
      <c r="C12" s="66">
        <v>90</v>
      </c>
      <c r="D12" s="68">
        <v>10</v>
      </c>
      <c r="E12" s="79">
        <v>0</v>
      </c>
      <c r="F12" s="79">
        <v>0</v>
      </c>
      <c r="G12" s="79">
        <v>0</v>
      </c>
      <c r="H12" s="67">
        <v>0</v>
      </c>
      <c r="I12" s="68">
        <v>90</v>
      </c>
      <c r="J12" s="68">
        <v>10</v>
      </c>
      <c r="K12" s="80">
        <v>0</v>
      </c>
    </row>
    <row r="13" spans="1:11" ht="23.1" customHeight="1">
      <c r="A13" s="64" t="s">
        <v>26</v>
      </c>
      <c r="B13" s="65" t="s">
        <v>27</v>
      </c>
      <c r="C13" s="66">
        <v>90</v>
      </c>
      <c r="D13" s="68">
        <v>10</v>
      </c>
      <c r="E13" s="79">
        <v>0</v>
      </c>
      <c r="F13" s="79">
        <v>0</v>
      </c>
      <c r="G13" s="79">
        <v>0</v>
      </c>
      <c r="H13" s="67">
        <v>0</v>
      </c>
      <c r="I13" s="68">
        <v>90</v>
      </c>
      <c r="J13" s="68">
        <v>10</v>
      </c>
      <c r="K13" s="80">
        <v>0</v>
      </c>
    </row>
    <row r="14" spans="1:11" ht="23.1" customHeight="1">
      <c r="A14" s="64" t="s">
        <v>28</v>
      </c>
      <c r="B14" s="65" t="s">
        <v>29</v>
      </c>
      <c r="C14" s="66">
        <v>20</v>
      </c>
      <c r="D14" s="67">
        <v>0</v>
      </c>
      <c r="E14" s="81">
        <v>80</v>
      </c>
      <c r="F14" s="79">
        <v>0</v>
      </c>
      <c r="G14" s="79">
        <v>0</v>
      </c>
      <c r="H14" s="68">
        <v>80</v>
      </c>
      <c r="I14" s="68">
        <v>50</v>
      </c>
      <c r="J14" s="67">
        <v>0</v>
      </c>
      <c r="K14" s="82">
        <v>50</v>
      </c>
    </row>
    <row r="15" spans="1:11" ht="23.1" customHeight="1">
      <c r="A15" s="64" t="s">
        <v>30</v>
      </c>
      <c r="B15" s="65" t="s">
        <v>31</v>
      </c>
      <c r="C15" s="66">
        <v>90</v>
      </c>
      <c r="D15" s="68">
        <v>10</v>
      </c>
      <c r="E15" s="79">
        <v>0</v>
      </c>
      <c r="F15" s="79">
        <v>0</v>
      </c>
      <c r="G15" s="79">
        <v>0</v>
      </c>
      <c r="H15" s="67">
        <v>0</v>
      </c>
      <c r="I15" s="68">
        <v>90</v>
      </c>
      <c r="J15" s="68">
        <v>10</v>
      </c>
      <c r="K15" s="80">
        <v>0</v>
      </c>
    </row>
    <row r="16" spans="1:11" ht="23.1" customHeight="1">
      <c r="A16" s="64" t="s">
        <v>32</v>
      </c>
      <c r="B16" s="65" t="s">
        <v>33</v>
      </c>
      <c r="C16" s="66">
        <v>100</v>
      </c>
      <c r="D16" s="67">
        <v>0</v>
      </c>
      <c r="E16" s="79">
        <v>0</v>
      </c>
      <c r="F16" s="79">
        <v>0</v>
      </c>
      <c r="G16" s="79">
        <v>0</v>
      </c>
      <c r="H16" s="67">
        <v>0</v>
      </c>
      <c r="I16" s="68">
        <v>100</v>
      </c>
      <c r="J16" s="67">
        <v>0</v>
      </c>
      <c r="K16" s="80">
        <v>0</v>
      </c>
    </row>
    <row r="17" spans="1:11" ht="23.1" customHeight="1">
      <c r="A17" s="64" t="s">
        <v>34</v>
      </c>
      <c r="B17" s="65" t="s">
        <v>35</v>
      </c>
      <c r="C17" s="66">
        <v>100</v>
      </c>
      <c r="D17" s="67">
        <v>0</v>
      </c>
      <c r="E17" s="79">
        <v>0</v>
      </c>
      <c r="F17" s="79">
        <v>0</v>
      </c>
      <c r="G17" s="79">
        <v>0</v>
      </c>
      <c r="H17" s="67">
        <v>0</v>
      </c>
      <c r="I17" s="68">
        <v>100</v>
      </c>
      <c r="J17" s="67">
        <v>0</v>
      </c>
      <c r="K17" s="80">
        <v>0</v>
      </c>
    </row>
    <row r="18" spans="1:11" ht="23.1" customHeight="1">
      <c r="A18" s="64" t="s">
        <v>36</v>
      </c>
      <c r="B18" s="65" t="s">
        <v>37</v>
      </c>
      <c r="C18" s="66">
        <v>80</v>
      </c>
      <c r="D18" s="67">
        <v>0</v>
      </c>
      <c r="E18" s="83" t="s">
        <v>69</v>
      </c>
      <c r="F18" s="83" t="s">
        <v>69</v>
      </c>
      <c r="G18" s="79">
        <v>0</v>
      </c>
      <c r="H18" s="67">
        <v>0</v>
      </c>
      <c r="I18" s="68">
        <v>80</v>
      </c>
      <c r="J18" s="67">
        <v>0</v>
      </c>
      <c r="K18" s="27" t="s">
        <v>69</v>
      </c>
    </row>
    <row r="19" spans="1:11" ht="24.95" customHeight="1">
      <c r="A19" s="64" t="s">
        <v>38</v>
      </c>
      <c r="B19" s="65" t="s">
        <v>39</v>
      </c>
      <c r="C19" s="69" t="s">
        <v>40</v>
      </c>
      <c r="D19" s="26" t="s">
        <v>41</v>
      </c>
      <c r="E19" s="79">
        <v>0</v>
      </c>
      <c r="F19" s="79">
        <v>0</v>
      </c>
      <c r="G19" s="79">
        <v>0</v>
      </c>
      <c r="H19" s="67">
        <v>0</v>
      </c>
      <c r="I19" s="26" t="s">
        <v>40</v>
      </c>
      <c r="J19" s="26" t="s">
        <v>41</v>
      </c>
      <c r="K19" s="80">
        <v>0</v>
      </c>
    </row>
    <row r="20" spans="1:11" ht="24.95" customHeight="1">
      <c r="A20" s="64" t="s">
        <v>42</v>
      </c>
      <c r="B20" s="70" t="s">
        <v>43</v>
      </c>
      <c r="C20" s="25"/>
      <c r="D20" s="26"/>
      <c r="E20" s="76"/>
      <c r="F20" s="76"/>
      <c r="G20" s="76"/>
      <c r="H20" s="77"/>
      <c r="I20" s="77"/>
      <c r="J20" s="77"/>
      <c r="K20" s="78"/>
    </row>
    <row r="21" spans="1:11" ht="23.1" customHeight="1">
      <c r="A21" s="64" t="s">
        <v>44</v>
      </c>
      <c r="B21" s="65" t="s">
        <v>45</v>
      </c>
      <c r="C21" s="71">
        <v>0</v>
      </c>
      <c r="D21" s="67">
        <v>0</v>
      </c>
      <c r="E21" s="81">
        <v>100</v>
      </c>
      <c r="F21" s="79">
        <v>0</v>
      </c>
      <c r="G21" s="79">
        <v>0</v>
      </c>
      <c r="H21" s="68">
        <v>100</v>
      </c>
      <c r="I21" s="67">
        <v>0</v>
      </c>
      <c r="J21" s="67">
        <v>0</v>
      </c>
      <c r="K21" s="82">
        <v>100</v>
      </c>
    </row>
    <row r="22" spans="1:11" ht="23.1" customHeight="1">
      <c r="A22" s="64" t="s">
        <v>46</v>
      </c>
      <c r="B22" s="65" t="s">
        <v>47</v>
      </c>
      <c r="C22" s="71">
        <v>0</v>
      </c>
      <c r="D22" s="67">
        <v>0</v>
      </c>
      <c r="E22" s="81">
        <v>100</v>
      </c>
      <c r="F22" s="81">
        <v>50</v>
      </c>
      <c r="G22" s="81">
        <v>20</v>
      </c>
      <c r="H22" s="68">
        <v>30</v>
      </c>
      <c r="I22" s="67">
        <v>0</v>
      </c>
      <c r="J22" s="67">
        <v>0</v>
      </c>
      <c r="K22" s="82">
        <v>100</v>
      </c>
    </row>
    <row r="23" spans="1:11" ht="23.1" customHeight="1">
      <c r="A23" s="64" t="s">
        <v>48</v>
      </c>
      <c r="B23" s="65" t="s">
        <v>49</v>
      </c>
      <c r="C23" s="71">
        <v>0</v>
      </c>
      <c r="D23" s="68">
        <v>20</v>
      </c>
      <c r="E23" s="81">
        <v>80</v>
      </c>
      <c r="F23" s="81">
        <v>80</v>
      </c>
      <c r="G23" s="79">
        <v>0</v>
      </c>
      <c r="H23" s="67">
        <v>0</v>
      </c>
      <c r="I23" s="67">
        <v>0</v>
      </c>
      <c r="J23" s="67">
        <v>0</v>
      </c>
      <c r="K23" s="82">
        <v>100</v>
      </c>
    </row>
    <row r="24" spans="1:11" ht="23.1" customHeight="1">
      <c r="A24" s="64" t="s">
        <v>50</v>
      </c>
      <c r="B24" s="65" t="s">
        <v>51</v>
      </c>
      <c r="C24" s="71">
        <v>0</v>
      </c>
      <c r="D24" s="67">
        <v>0</v>
      </c>
      <c r="E24" s="81">
        <v>100</v>
      </c>
      <c r="F24" s="81">
        <v>40</v>
      </c>
      <c r="G24" s="81">
        <v>20</v>
      </c>
      <c r="H24" s="68">
        <v>40</v>
      </c>
      <c r="I24" s="67">
        <v>0</v>
      </c>
      <c r="J24" s="67">
        <v>0</v>
      </c>
      <c r="K24" s="82">
        <v>100</v>
      </c>
    </row>
    <row r="25" spans="1:11" ht="23.1" customHeight="1">
      <c r="A25" s="64" t="s">
        <v>52</v>
      </c>
      <c r="B25" s="65" t="s">
        <v>53</v>
      </c>
      <c r="C25" s="71">
        <v>0</v>
      </c>
      <c r="D25" s="67">
        <v>0</v>
      </c>
      <c r="E25" s="81">
        <v>100</v>
      </c>
      <c r="F25" s="81">
        <v>100</v>
      </c>
      <c r="G25" s="79">
        <v>0</v>
      </c>
      <c r="H25" s="67">
        <v>0</v>
      </c>
      <c r="I25" s="67">
        <v>0</v>
      </c>
      <c r="J25" s="67">
        <v>0</v>
      </c>
      <c r="K25" s="82">
        <v>100</v>
      </c>
    </row>
    <row r="26" spans="1:11" ht="23.1" customHeight="1">
      <c r="A26" s="64" t="s">
        <v>54</v>
      </c>
      <c r="B26" s="65" t="s">
        <v>55</v>
      </c>
      <c r="C26" s="71">
        <v>0</v>
      </c>
      <c r="D26" s="67">
        <v>0</v>
      </c>
      <c r="E26" s="81">
        <v>100</v>
      </c>
      <c r="F26" s="79">
        <v>0</v>
      </c>
      <c r="G26" s="81">
        <v>20</v>
      </c>
      <c r="H26" s="68">
        <v>80</v>
      </c>
      <c r="I26" s="67">
        <v>0</v>
      </c>
      <c r="J26" s="67">
        <v>0</v>
      </c>
      <c r="K26" s="82">
        <v>100</v>
      </c>
    </row>
    <row r="27" spans="1:11" ht="23.1" customHeight="1">
      <c r="A27" s="64" t="s">
        <v>56</v>
      </c>
      <c r="B27" s="65" t="s">
        <v>57</v>
      </c>
      <c r="C27" s="71">
        <v>0</v>
      </c>
      <c r="D27" s="67">
        <v>0</v>
      </c>
      <c r="E27" s="81">
        <v>100</v>
      </c>
      <c r="F27" s="81">
        <v>100</v>
      </c>
      <c r="G27" s="79">
        <v>0</v>
      </c>
      <c r="H27" s="67">
        <v>0</v>
      </c>
      <c r="I27" s="67">
        <v>0</v>
      </c>
      <c r="J27" s="67">
        <v>0</v>
      </c>
      <c r="K27" s="82">
        <v>100</v>
      </c>
    </row>
    <row r="28" spans="1:11" ht="20.100000000000001" customHeight="1">
      <c r="A28" s="64" t="s">
        <v>58</v>
      </c>
      <c r="B28" s="65" t="s">
        <v>59</v>
      </c>
      <c r="C28" s="71">
        <v>0</v>
      </c>
      <c r="D28" s="67">
        <v>0</v>
      </c>
      <c r="E28" s="81">
        <v>100</v>
      </c>
      <c r="F28" s="79">
        <v>0</v>
      </c>
      <c r="G28" s="79">
        <v>0</v>
      </c>
      <c r="H28" s="68">
        <v>100</v>
      </c>
      <c r="I28" s="67">
        <v>0</v>
      </c>
      <c r="J28" s="67">
        <v>0</v>
      </c>
      <c r="K28" s="82">
        <v>100</v>
      </c>
    </row>
    <row r="29" spans="1:11" ht="3" customHeight="1" thickBot="1">
      <c r="A29" s="20"/>
      <c r="B29" s="21"/>
      <c r="C29" s="17"/>
      <c r="D29" s="10"/>
      <c r="E29" s="14"/>
      <c r="F29" s="22"/>
      <c r="G29" s="12"/>
      <c r="H29" s="22"/>
      <c r="I29" s="10"/>
      <c r="J29" s="10"/>
      <c r="K29" s="8"/>
    </row>
    <row r="30" spans="1:11" s="2" customFormat="1" ht="12" customHeight="1">
      <c r="A30" s="31" t="str">
        <f>SUBSTITUTE(A34&amp;B34,CHAR(10),CHAR(10)&amp;"　　　　　")</f>
        <v>資料來源：財政部國庫署。</v>
      </c>
      <c r="B30" s="31"/>
      <c r="C30" s="31"/>
      <c r="D30" s="31"/>
      <c r="E30" s="29" t="str">
        <f>SUBSTITUTE(E34&amp;F34,CHAR(10),CHAR(10)&amp;"　　　")</f>
        <v>Source：National Treasury Administration, Ministry of Finance.</v>
      </c>
      <c r="F30" s="29"/>
      <c r="G30" s="29"/>
      <c r="H30" s="29"/>
      <c r="I30" s="29"/>
      <c r="J30" s="29"/>
      <c r="K30" s="29"/>
    </row>
    <row r="31" spans="1:11" s="2" customFormat="1" ht="35.1" customHeight="1">
      <c r="A31" s="43" t="str">
        <f>SUBSTITUTE(A35&amp;B35,CHAR(10),CHAR(10)&amp;"　　　　　")</f>
        <v>說　　明：1.根據88年1月25日增修訂之財政收支劃分法。
　　　　　2.本表資料更新截止日為113年5月31日。</v>
      </c>
      <c r="B31" s="44"/>
      <c r="C31" s="44"/>
      <c r="D31" s="44"/>
      <c r="E31" s="45" t="str">
        <f>SUBSTITUTE(E35&amp;F35,CHAR(10),CHAR(10)&amp;"　　 　 　　")</f>
        <v>Explanation：1.According to the further revisions to the division rules of receipts and disbursements associated with financial policy 
　　 　 　　   promulgated on January 25,1999.
　　 　 　　2.The data in this table is current as of May 31, 2024.</v>
      </c>
      <c r="F31" s="45"/>
      <c r="G31" s="45"/>
      <c r="H31" s="45"/>
      <c r="I31" s="45"/>
      <c r="J31" s="45"/>
      <c r="K31" s="45"/>
    </row>
    <row r="32" spans="1:11" s="5" customFormat="1" ht="60" customHeight="1">
      <c r="A32" s="30" t="str">
        <f>SUBSTITUTE(A36&amp;B36,CHAR(10),CHAR(10)&amp;"　　　　　")</f>
        <v>附　　註： 1.“A”係指營業稅收入減除依法提撥之統一發票給獎獎金之40%。
　　　　　2.※ (1) 18%按人口比例分配直轄市及臺灣省各縣(市) 。
　　　　　   　(2) 2%按人口比例分配福建省金門及連江二縣。</v>
      </c>
      <c r="B32" s="30"/>
      <c r="C32" s="30"/>
      <c r="D32" s="30"/>
      <c r="E32" s="28" t="str">
        <f>SUBSTITUTE(E36&amp;F36,CHAR(10),CHAR(10)&amp;"　  　 ")</f>
        <v>Note：1.“A” means the 40% of the business tax after subtracting the awards from Unified Invoices appropriated according to the law. 
　  　 2.※(1)The 18% is allocated in proportion to the population of the Municipal districts and County (City) of Taiwan.
　  　    　(2)The 2% is allocated in proportion to the population in both Kinmen and Lien Kiang County of Fukien Province.</v>
      </c>
      <c r="F32" s="28"/>
      <c r="G32" s="28"/>
      <c r="H32" s="28"/>
      <c r="I32" s="28"/>
      <c r="J32" s="28"/>
      <c r="K32" s="28"/>
    </row>
    <row r="33" spans="1:11" s="5" customFormat="1" ht="13.5" customHeight="1">
      <c r="A33" s="4"/>
      <c r="B33" s="4"/>
      <c r="C33" s="4"/>
      <c r="D33" s="4"/>
      <c r="E33" s="4"/>
      <c r="F33" s="4"/>
      <c r="G33" s="4"/>
      <c r="H33" s="4"/>
      <c r="I33" s="4"/>
      <c r="J33" s="4"/>
      <c r="K33" s="4"/>
    </row>
    <row r="34" spans="1:11" hidden="1">
      <c r="A34" s="62" t="s">
        <v>62</v>
      </c>
      <c r="B34" s="62" t="s">
        <v>16</v>
      </c>
      <c r="E34" s="74" t="s">
        <v>72</v>
      </c>
      <c r="F34" s="74" t="s">
        <v>68</v>
      </c>
    </row>
    <row r="35" spans="1:11" ht="127.5" hidden="1">
      <c r="A35" s="62" t="s">
        <v>61</v>
      </c>
      <c r="B35" s="63" t="s">
        <v>15</v>
      </c>
      <c r="E35" s="74" t="s">
        <v>71</v>
      </c>
      <c r="F35" s="75" t="s">
        <v>67</v>
      </c>
    </row>
    <row r="36" spans="1:11" ht="222" hidden="1">
      <c r="A36" s="62" t="s">
        <v>60</v>
      </c>
      <c r="B36" s="63" t="s">
        <v>14</v>
      </c>
      <c r="E36" s="74" t="s">
        <v>70</v>
      </c>
      <c r="F36" s="75" t="s">
        <v>66</v>
      </c>
    </row>
    <row r="37" spans="1:11" ht="15" customHeight="1"/>
  </sheetData>
  <mergeCells count="24">
    <mergeCell ref="A1:D1"/>
    <mergeCell ref="E1:K1"/>
    <mergeCell ref="A3:B6"/>
    <mergeCell ref="E3:H3"/>
    <mergeCell ref="E4:H4"/>
    <mergeCell ref="I3:K3"/>
    <mergeCell ref="I4:K4"/>
    <mergeCell ref="C3:D3"/>
    <mergeCell ref="D5:D6"/>
    <mergeCell ref="C5:C6"/>
    <mergeCell ref="C4:D4"/>
    <mergeCell ref="A31:D31"/>
    <mergeCell ref="E31:K31"/>
    <mergeCell ref="H5:H6"/>
    <mergeCell ref="I5:I6"/>
    <mergeCell ref="J5:J6"/>
    <mergeCell ref="E32:K32"/>
    <mergeCell ref="E30:K30"/>
    <mergeCell ref="A32:D32"/>
    <mergeCell ref="A30:D30"/>
    <mergeCell ref="E5:E6"/>
    <mergeCell ref="F5:F6"/>
    <mergeCell ref="G5:G6"/>
    <mergeCell ref="K5:K6"/>
  </mergeCells>
  <phoneticPr fontId="1"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2011-04-22T00:32:44Z</cp:lastPrinted>
  <dcterms:created xsi:type="dcterms:W3CDTF">2001-11-06T09:07:39Z</dcterms:created>
  <dcterms:modified xsi:type="dcterms:W3CDTF">2024-06-26T01:06:38Z</dcterms:modified>
</cp:coreProperties>
</file>