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780" yWindow="660" windowWidth="23355" windowHeight="15540" activeTab="1"/>
  </bookViews>
  <sheets>
    <sheet name="表(1)" sheetId="1" r:id="rId1"/>
    <sheet name="表(2)" sheetId="2" r:id="rId2"/>
  </sheets>
  <definedNames>
    <definedName name="_xlnm.Print_Area" localSheetId="0">'表(1)'!$A$1:$V$36</definedName>
    <definedName name="_xlnm.Print_Area" localSheetId="1">'表(2)'!$A$1:$W$34</definedName>
  </definedNames>
  <calcPr calcId="162913"/>
</workbook>
</file>

<file path=xl/calcChain.xml><?xml version="1.0" encoding="utf-8"?>
<calcChain xmlns="http://schemas.openxmlformats.org/spreadsheetml/2006/main">
  <c r="L36" i="1" l="1"/>
  <c r="L35" i="1"/>
  <c r="A36" i="1"/>
  <c r="A35" i="1"/>
</calcChain>
</file>

<file path=xl/sharedStrings.xml><?xml version="1.0" encoding="utf-8"?>
<sst xmlns="http://schemas.openxmlformats.org/spreadsheetml/2006/main" count="497" uniqueCount="157">
  <si>
    <t>Personal
Exemption</t>
    <phoneticPr fontId="1" type="noConversion"/>
  </si>
  <si>
    <t>扣　　　　除　　　　額</t>
    <phoneticPr fontId="1" type="noConversion"/>
  </si>
  <si>
    <t>Itemized Deductions</t>
    <phoneticPr fontId="1" type="noConversion"/>
  </si>
  <si>
    <t>列　　舉　　扣　　除　　額</t>
    <phoneticPr fontId="1" type="noConversion"/>
  </si>
  <si>
    <t>Deductions</t>
    <phoneticPr fontId="1" type="noConversion"/>
  </si>
  <si>
    <t>列　　舉　　扣　　除　　額</t>
    <phoneticPr fontId="1" type="noConversion"/>
  </si>
  <si>
    <t>Personal
Exemption</t>
    <phoneticPr fontId="1" type="noConversion"/>
  </si>
  <si>
    <t xml:space="preserve"> －</t>
  </si>
  <si>
    <t>同    上</t>
  </si>
  <si>
    <t xml:space="preserve">  57,000
(有配偶者)</t>
  </si>
  <si>
    <t>－</t>
  </si>
  <si>
    <t>同 上</t>
  </si>
  <si>
    <t>38,000
(個人)</t>
  </si>
  <si>
    <t>田賦、地價
稅及房屋稅</t>
  </si>
  <si>
    <t xml:space="preserve">  49,500
(有配偶者)</t>
  </si>
  <si>
    <t>同　上</t>
  </si>
  <si>
    <t>45,000
(每人)</t>
  </si>
  <si>
    <t>52,000
(每人)</t>
  </si>
  <si>
    <t>限付與公立醫
院會計紀錄完
備正確者</t>
  </si>
  <si>
    <t>增加公保、勞
保特約醫院</t>
  </si>
  <si>
    <t>增訂保險給付
不得扣除部分</t>
  </si>
  <si>
    <t>41,000
(個人)</t>
  </si>
  <si>
    <t xml:space="preserve">  61,000
(有配偶者)</t>
  </si>
  <si>
    <t xml:space="preserve">  63,000
(有配偶者)</t>
  </si>
  <si>
    <t>43,000
(個人)</t>
  </si>
  <si>
    <t xml:space="preserve">  65,000
(有配偶者)</t>
  </si>
  <si>
    <t>44,000
(個人)</t>
  </si>
  <si>
    <t xml:space="preserve">  67,000
(有配偶者)</t>
  </si>
  <si>
    <t xml:space="preserve">  88,000
(有配偶者)</t>
  </si>
  <si>
    <t>46,000
(個人)</t>
  </si>
  <si>
    <t xml:space="preserve">  92,000
(有配偶者)</t>
  </si>
  <si>
    <t>73,000
(個人)</t>
  </si>
  <si>
    <t>76,000
(個人)</t>
  </si>
  <si>
    <t xml:space="preserve"> 152,000
(有配偶者)</t>
  </si>
  <si>
    <t>每人68,000，滿70歲之直系
尊親屬增加50%(102,000)。</t>
  </si>
  <si>
    <t>每人70,000，滿70歲之直系
尊親屬增加50%(105,000)。</t>
  </si>
  <si>
    <t>每人72,000，滿70歲之直系
尊親屬增加50%(108,000)。</t>
  </si>
  <si>
    <t>同　　　上</t>
  </si>
  <si>
    <t>56,000
(每人)</t>
  </si>
  <si>
    <t>58,000
(每人)</t>
  </si>
  <si>
    <t>60,000
(每人)</t>
  </si>
  <si>
    <t>78,000
(每人)</t>
  </si>
  <si>
    <t>100,000
 (每人)</t>
  </si>
  <si>
    <t>104,000
 (每人)</t>
  </si>
  <si>
    <t>自用土地房
屋之地價稅
房屋稅及其
附加捐</t>
    <phoneticPr fontId="1" type="noConversion"/>
  </si>
  <si>
    <t>同 上</t>
    <phoneticPr fontId="1" type="noConversion"/>
  </si>
  <si>
    <t>79,000
(個人)</t>
    <phoneticPr fontId="1" type="noConversion"/>
  </si>
  <si>
    <t>108,000
 (每人)</t>
    <phoneticPr fontId="1" type="noConversion"/>
  </si>
  <si>
    <t xml:space="preserve"> 158,000
(有配偶者)</t>
    <phoneticPr fontId="1" type="noConversion"/>
  </si>
  <si>
    <t xml:space="preserve"> 146,000
(有配偶者)</t>
    <phoneticPr fontId="1" type="noConversion"/>
  </si>
  <si>
    <t>超過綜合所得
總額10%部分</t>
    <phoneticPr fontId="1" type="noConversion"/>
  </si>
  <si>
    <t>超出綜合所
得總額20%
部分</t>
    <phoneticPr fontId="1" type="noConversion"/>
  </si>
  <si>
    <t>每人63,000，滿70歲之直
系尊親屬增加50%(94,500)。</t>
    <phoneticPr fontId="1" type="noConversion"/>
  </si>
  <si>
    <t>20%每人申報36,000為限，惟夫
妻均有薪資所得且夫非屬第4條
第1、2款免稅所得者，妻一方扣
除率為30%，以72,000為限。</t>
    <phoneticPr fontId="1" type="noConversion"/>
  </si>
  <si>
    <t>20%每人申報27,000為限，惟夫
妻均有薪資所得且夫非屬第4條
第1、2款免稅所得者，妻一方扣
除率為30%，以33,000為限。</t>
    <phoneticPr fontId="1" type="noConversion"/>
  </si>
  <si>
    <t>取消扣除比
率超出20%</t>
    <phoneticPr fontId="1" type="noConversion"/>
  </si>
  <si>
    <t>每人60,000元為基準，每
遇消費者物價指數上漲累
計達3%時，按上漲程度調
整之。</t>
    <phoneticPr fontId="1" type="noConversion"/>
  </si>
  <si>
    <t>90,000
(個人)</t>
    <phoneticPr fontId="1" type="noConversion"/>
  </si>
  <si>
    <t xml:space="preserve"> 180,000
(有配偶者)</t>
    <phoneticPr fontId="1" type="noConversion"/>
  </si>
  <si>
    <t>128,000
 (每人)</t>
    <phoneticPr fontId="1" type="noConversion"/>
  </si>
  <si>
    <r>
      <rPr>
        <sz val="9.25"/>
        <rFont val="細明體"/>
        <family val="3"/>
        <charset val="136"/>
      </rPr>
      <t>年別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CY</t>
    </r>
    <phoneticPr fontId="1" type="noConversion"/>
  </si>
  <si>
    <r>
      <rPr>
        <sz val="9"/>
        <rFont val="細明體"/>
        <family val="3"/>
        <charset val="136"/>
      </rPr>
      <t>免   稅   額</t>
    </r>
    <r>
      <rPr>
        <sz val="9.25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Exemptions</t>
    </r>
    <phoneticPr fontId="1" type="noConversion"/>
  </si>
  <si>
    <t>寬減額
(每人)</t>
    <phoneticPr fontId="1" type="noConversion"/>
  </si>
  <si>
    <r>
      <rPr>
        <sz val="9"/>
        <rFont val="細明體"/>
        <family val="3"/>
        <charset val="136"/>
      </rPr>
      <t>有配偶者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Married</t>
    </r>
    <phoneticPr fontId="1" type="noConversion"/>
  </si>
  <si>
    <r>
      <rPr>
        <sz val="9"/>
        <rFont val="細明體"/>
        <family val="3"/>
        <charset val="136"/>
      </rPr>
      <t>個    人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Single</t>
    </r>
    <phoneticPr fontId="1" type="noConversion"/>
  </si>
  <si>
    <r>
      <rPr>
        <sz val="9"/>
        <rFont val="細明體"/>
        <family val="3"/>
        <charset val="136"/>
      </rPr>
      <t>扣除率</t>
    </r>
    <r>
      <rPr>
        <sz val="9"/>
        <rFont val="標楷體"/>
        <family val="4"/>
        <charset val="136"/>
      </rPr>
      <t xml:space="preserve">
(％)
</t>
    </r>
    <r>
      <rPr>
        <sz val="9"/>
        <rFont val="新細明體"/>
        <family val="1"/>
        <charset val="136"/>
      </rPr>
      <t>Rates</t>
    </r>
    <phoneticPr fontId="1" type="noConversion"/>
  </si>
  <si>
    <r>
      <rPr>
        <sz val="9"/>
        <rFont val="細明體"/>
        <family val="3"/>
        <charset val="136"/>
      </rPr>
      <t>標準扣除額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Standard Deductions</t>
    </r>
    <phoneticPr fontId="1" type="noConversion"/>
  </si>
  <si>
    <r>
      <rPr>
        <sz val="9"/>
        <rFont val="細明體"/>
        <family val="3"/>
        <charset val="136"/>
      </rPr>
      <t>薪 資 特 別 扣 除 額</t>
    </r>
    <r>
      <rPr>
        <sz val="9"/>
        <rFont val="新細明體"/>
        <family val="1"/>
        <charset val="136"/>
      </rPr>
      <t xml:space="preserve">
Special Deductions of Salary</t>
    </r>
    <phoneticPr fontId="1" type="noConversion"/>
  </si>
  <si>
    <r>
      <rPr>
        <sz val="9"/>
        <rFont val="細明體"/>
        <family val="3"/>
        <charset val="136"/>
      </rPr>
      <t>捐贈扣除率(％)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Deduction of Donation</t>
    </r>
    <phoneticPr fontId="1" type="noConversion"/>
  </si>
  <si>
    <r>
      <rPr>
        <sz val="9"/>
        <rFont val="細明體"/>
        <family val="3"/>
        <charset val="136"/>
      </rPr>
      <t>高　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Max.</t>
    </r>
    <phoneticPr fontId="1" type="noConversion"/>
  </si>
  <si>
    <r>
      <rPr>
        <sz val="9"/>
        <rFont val="細明體"/>
        <family val="3"/>
        <charset val="136"/>
      </rPr>
      <t>低　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Min.</t>
    </r>
    <phoneticPr fontId="1" type="noConversion"/>
  </si>
  <si>
    <r>
      <rPr>
        <sz val="9"/>
        <rFont val="細明體"/>
        <family val="3"/>
        <charset val="136"/>
      </rPr>
      <t>稅　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Tax</t>
    </r>
    <phoneticPr fontId="1" type="noConversion"/>
  </si>
  <si>
    <r>
      <rPr>
        <sz val="9"/>
        <rFont val="細明體"/>
        <family val="3"/>
        <charset val="136"/>
      </rPr>
      <t>國防、勞
軍及政府</t>
    </r>
    <r>
      <rPr>
        <sz val="9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Defense, Troop
Cheering &amp; Gov't</t>
    </r>
    <phoneticPr fontId="1" type="noConversion"/>
  </si>
  <si>
    <r>
      <rPr>
        <sz val="9"/>
        <rFont val="細明體"/>
        <family val="3"/>
        <charset val="136"/>
      </rPr>
      <t>醫 藥 及
生 育 費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Medicine &amp;
Maternity
Expenses</t>
    </r>
    <phoneticPr fontId="1" type="noConversion"/>
  </si>
  <si>
    <r>
      <rPr>
        <sz val="9"/>
        <rFont val="細明體"/>
        <family val="3"/>
        <charset val="136"/>
      </rPr>
      <t>災害損失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Loss from
Disaster</t>
    </r>
    <phoneticPr fontId="1" type="noConversion"/>
  </si>
  <si>
    <r>
      <rPr>
        <sz val="9"/>
        <rFont val="細明體"/>
        <family val="3"/>
        <charset val="136"/>
      </rPr>
      <t>房屋租金
支　　出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House
Rental</t>
    </r>
    <phoneticPr fontId="1" type="noConversion"/>
  </si>
  <si>
    <r>
      <rPr>
        <sz val="9"/>
        <rFont val="細明體"/>
        <family val="3"/>
        <charset val="136"/>
      </rPr>
      <t>購屋借款
利　　息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House 
Loan
Interest</t>
    </r>
    <phoneticPr fontId="1" type="noConversion"/>
  </si>
  <si>
    <r>
      <rPr>
        <sz val="9"/>
        <rFont val="細明體"/>
        <family val="3"/>
        <charset val="136"/>
      </rPr>
      <t>扣  除  率
(％)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Rates</t>
    </r>
    <phoneticPr fontId="1" type="noConversion"/>
  </si>
  <si>
    <r>
      <rPr>
        <sz val="9"/>
        <rFont val="細明體"/>
        <family val="3"/>
        <charset val="136"/>
      </rPr>
      <t>儲蓄投
資特別
扣除額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 xml:space="preserve">Special
Deduction
for Savings
</t>
    </r>
    <r>
      <rPr>
        <sz val="9"/>
        <rFont val="細明體"/>
        <family val="3"/>
        <charset val="136"/>
      </rPr>
      <t>(每單位
 限  額)</t>
    </r>
    <phoneticPr fontId="1" type="noConversion"/>
  </si>
  <si>
    <r>
      <rPr>
        <sz val="9.25"/>
        <rFont val="細明體"/>
        <family val="3"/>
        <charset val="136"/>
      </rPr>
      <t>殘障特別
扣除額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
Disability</t>
    </r>
    <phoneticPr fontId="1" type="noConversion"/>
  </si>
  <si>
    <r>
      <rPr>
        <sz val="9.25"/>
        <rFont val="細明體"/>
        <family val="3"/>
        <charset val="136"/>
      </rPr>
      <t>幼兒學前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Pre-
School
Children</t>
    </r>
    <phoneticPr fontId="1" type="noConversion"/>
  </si>
  <si>
    <t>42,000
(每人)</t>
    <phoneticPr fontId="1" type="noConversion"/>
  </si>
  <si>
    <t>50,000
(每人)</t>
    <phoneticPr fontId="1" type="noConversion"/>
  </si>
  <si>
    <t>33,000
(個人)</t>
    <phoneticPr fontId="1" type="noConversion"/>
  </si>
  <si>
    <t>寬減額
(每人)</t>
    <phoneticPr fontId="1" type="noConversion"/>
  </si>
  <si>
    <t>42,000
(個人)</t>
    <phoneticPr fontId="1" type="noConversion"/>
  </si>
  <si>
    <r>
      <rPr>
        <sz val="9"/>
        <rFont val="細明體"/>
        <family val="3"/>
        <charset val="136"/>
      </rPr>
      <t xml:space="preserve">稅　捐
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Tax</t>
    </r>
    <phoneticPr fontId="1" type="noConversion"/>
  </si>
  <si>
    <r>
      <rPr>
        <sz val="9.25"/>
        <rFont val="細明體"/>
        <family val="3"/>
        <charset val="136"/>
      </rPr>
      <t>身心障礙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
Disability</t>
    </r>
    <phoneticPr fontId="1" type="noConversion"/>
  </si>
  <si>
    <r>
      <rPr>
        <sz val="9"/>
        <rFont val="細明體"/>
        <family val="3"/>
        <charset val="136"/>
      </rPr>
      <t>保 險 費
(每人
限額)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Insurance
Premiums</t>
    </r>
    <phoneticPr fontId="1" type="noConversion"/>
  </si>
  <si>
    <r>
      <rPr>
        <sz val="9"/>
        <rFont val="細明體"/>
        <family val="3"/>
        <charset val="136"/>
      </rPr>
      <t>災害
損失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Loss
from
Disaster</t>
    </r>
    <phoneticPr fontId="1" type="noConversion"/>
  </si>
  <si>
    <r>
      <t>24,000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(健保費不受
 金額限制)</t>
    </r>
    <phoneticPr fontId="1" type="noConversion"/>
  </si>
  <si>
    <t>44,000
(個人)</t>
    <phoneticPr fontId="1" type="noConversion"/>
  </si>
  <si>
    <r>
      <t>100,000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(殘障特別扣除
額更名為身心障
礙特別扣除額)</t>
    </r>
    <phoneticPr fontId="1" type="noConversion"/>
  </si>
  <si>
    <r>
      <rPr>
        <sz val="9"/>
        <rFont val="細明體"/>
        <family val="3"/>
        <charset val="136"/>
      </rPr>
      <t>扣除限額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Limitation</t>
    </r>
    <phoneticPr fontId="1" type="noConversion"/>
  </si>
  <si>
    <r>
      <rPr>
        <sz val="9"/>
        <rFont val="細明體"/>
        <family val="3"/>
        <charset val="136"/>
      </rPr>
      <t>教育、文化、公
 益、慈善機關</t>
    </r>
    <r>
      <rPr>
        <sz val="9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Educational, Cultural, 
Public Welfare &amp; 
Charitable Organizations</t>
    </r>
    <phoneticPr fontId="1" type="noConversion"/>
  </si>
  <si>
    <t xml:space="preserve"> 240,000
(有配偶者)</t>
    <phoneticPr fontId="1" type="noConversion"/>
  </si>
  <si>
    <t>200,000
 (每人)</t>
    <phoneticPr fontId="1" type="noConversion"/>
  </si>
  <si>
    <t xml:space="preserve"> 每人74,000，年滿70歲納稅義務人
 本人、配偶及受 扶養之直系尊親
 屬增加 50%(111,000)。</t>
    <phoneticPr fontId="1" type="noConversion"/>
  </si>
  <si>
    <t xml:space="preserve"> 每人77,000，年滿70歲之納稅義務人
 、配偶及受扶養之直系尊親屬增加
  50%(115,500)。</t>
    <phoneticPr fontId="1" type="noConversion"/>
  </si>
  <si>
    <t xml:space="preserve"> 每人82,000，年滿70歲之納稅義務人
 、配偶及受扶養之直系尊親屬增加
 50%(123,000)。</t>
    <phoneticPr fontId="1" type="noConversion"/>
  </si>
  <si>
    <t xml:space="preserve"> 每人85,000，年滿70歲之納稅義務人
 、配偶及受扶養之直系尊親屬增加
 50%(127,500)。</t>
    <phoneticPr fontId="1" type="noConversion"/>
  </si>
  <si>
    <t xml:space="preserve"> 每人88,000，年滿70歲之納稅義務人
 、配偶及受扶養之直系尊親屬增加
 50%(132,000)。</t>
    <phoneticPr fontId="1" type="noConversion"/>
  </si>
  <si>
    <t>120,000
(個人)</t>
    <phoneticPr fontId="1" type="noConversion"/>
  </si>
  <si>
    <r>
      <rPr>
        <sz val="9"/>
        <rFont val="細明體"/>
        <family val="3"/>
        <charset val="136"/>
      </rPr>
      <t>薪資特別扣除額</t>
    </r>
    <r>
      <rPr>
        <sz val="9"/>
        <rFont val="新細明體"/>
        <family val="1"/>
        <charset val="136"/>
      </rPr>
      <t xml:space="preserve">
</t>
    </r>
    <r>
      <rPr>
        <sz val="7"/>
        <rFont val="新細明體"/>
        <family val="1"/>
        <charset val="136"/>
      </rPr>
      <t>Special Deductions of Salary</t>
    </r>
    <phoneticPr fontId="1" type="noConversion"/>
  </si>
  <si>
    <r>
      <rPr>
        <sz val="9"/>
        <rFont val="細明體"/>
        <family val="3"/>
        <charset val="136"/>
      </rPr>
      <t>扣除率</t>
    </r>
    <r>
      <rPr>
        <sz val="9"/>
        <rFont val="標楷體"/>
        <family val="4"/>
        <charset val="136"/>
      </rPr>
      <t xml:space="preserve">
(％)
</t>
    </r>
    <r>
      <rPr>
        <sz val="9"/>
        <rFont val="新細明體"/>
        <family val="1"/>
        <charset val="136"/>
      </rPr>
      <t>Rates</t>
    </r>
    <phoneticPr fontId="1" type="noConversion"/>
  </si>
  <si>
    <t>200,000
 (每人)
(屬薪資收入
之費用性質)</t>
    <phoneticPr fontId="1" type="noConversion"/>
  </si>
  <si>
    <r>
      <t xml:space="preserve">長期照顧
特　　別
扣 除 額
</t>
    </r>
    <r>
      <rPr>
        <sz val="9.25"/>
        <rFont val="新細明體"/>
        <family val="1"/>
        <charset val="136"/>
      </rPr>
      <t>Special 
Deduction
for Long-
Term 
Care</t>
    </r>
    <phoneticPr fontId="1" type="noConversion"/>
  </si>
  <si>
    <r>
      <rPr>
        <sz val="9.25"/>
        <rFont val="細明體"/>
        <family val="3"/>
        <charset val="136"/>
      </rPr>
      <t>教育學
費特別
扣除額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
Tuition</t>
    </r>
    <phoneticPr fontId="1" type="noConversion"/>
  </si>
  <si>
    <r>
      <rPr>
        <sz val="7.5"/>
        <rFont val="細明體"/>
        <family val="3"/>
        <charset val="136"/>
      </rPr>
      <t xml:space="preserve">(增列古蹟) </t>
    </r>
    <r>
      <rPr>
        <sz val="9"/>
        <rFont val="新細明體"/>
        <family val="1"/>
        <charset val="136"/>
      </rPr>
      <t>100</t>
    </r>
    <phoneticPr fontId="1" type="noConversion"/>
  </si>
  <si>
    <r>
      <rPr>
        <sz val="9.25"/>
        <rFont val="細明體"/>
        <family val="3"/>
        <charset val="136"/>
      </rPr>
      <t xml:space="preserve">教育學
費特別
扣除額
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
Tuition</t>
    </r>
    <phoneticPr fontId="1" type="noConversion"/>
  </si>
  <si>
    <r>
      <rPr>
        <sz val="9.25"/>
        <rFont val="細明體"/>
        <family val="3"/>
        <charset val="136"/>
      </rPr>
      <t>長期照顧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 
Deduction
for Long-
Term 
Care</t>
    </r>
    <phoneticPr fontId="1" type="noConversion"/>
  </si>
  <si>
    <r>
      <rPr>
        <sz val="9"/>
        <rFont val="細明體"/>
        <family val="3"/>
        <charset val="136"/>
      </rPr>
      <t>醫 藥 及
生 育 費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Medicine
&amp;
Maternity
Expenses</t>
    </r>
    <phoneticPr fontId="1" type="noConversion"/>
  </si>
  <si>
    <t>25,000(限5歲以下子女每人)惟適用稅率應在12%以下且基本所得額未超過600萬元者為限。</t>
    <phoneticPr fontId="1" type="noConversion"/>
  </si>
  <si>
    <t>25,000(限5歲以下子女每人)惟適用稅率應在12%以下且基本所得額未超過670萬元者為限。</t>
    <phoneticPr fontId="1" type="noConversion"/>
  </si>
  <si>
    <t>120,000(限5歲以下子女每人)惟適用稅率應在12%以下且基本所得額未超過670萬元者為限。</t>
    <phoneticPr fontId="1" type="noConversion"/>
  </si>
  <si>
    <t>120,000(限5歲以下子女每人)惟適用稅率應在12%以下、股利及盈餘選擇合併計稅且基本所得額未超過670萬元者為限。</t>
    <phoneticPr fontId="1" type="noConversion"/>
  </si>
  <si>
    <t xml:space="preserve"> 每人92,000，年滿70歲之納稅義務人
 、配偶及受扶養之直系尊親屬增加
 50%(138,000)。</t>
  </si>
  <si>
    <t>124,000
(個人)</t>
  </si>
  <si>
    <t xml:space="preserve"> 248,000
(有配偶者)</t>
  </si>
  <si>
    <r>
      <rPr>
        <sz val="9"/>
        <rFont val="細明體"/>
        <family val="3"/>
        <charset val="136"/>
      </rPr>
      <t>保險費
(每人
限額)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Insurance
Premiums</t>
    </r>
    <phoneticPr fontId="1" type="noConversion"/>
  </si>
  <si>
    <t>207,000
 (每人)</t>
    <phoneticPr fontId="1" type="noConversion"/>
  </si>
  <si>
    <t xml:space="preserve">  25,000
(限子女
每人)</t>
    <phoneticPr fontId="1" type="noConversion"/>
  </si>
  <si>
    <r>
      <rPr>
        <sz val="7.5"/>
        <rFont val="新細明體"/>
        <family val="1"/>
        <charset val="136"/>
      </rPr>
      <t>75,000</t>
    </r>
    <r>
      <rPr>
        <sz val="7.5"/>
        <rFont val="細明體"/>
        <family val="3"/>
        <charset val="136"/>
      </rPr>
      <t xml:space="preserve">
(每人)</t>
    </r>
    <phoneticPr fontId="1" type="noConversion"/>
  </si>
  <si>
    <t>20,000
(每戶)</t>
    <phoneticPr fontId="1" type="noConversion"/>
  </si>
  <si>
    <t>25,000
(每戶)</t>
    <phoneticPr fontId="1" type="noConversion"/>
  </si>
  <si>
    <t>同　上</t>
    <phoneticPr fontId="1" type="noConversion"/>
  </si>
  <si>
    <t>Itemized</t>
    <phoneticPr fontId="1" type="noConversion"/>
  </si>
  <si>
    <t>Deductions</t>
    <phoneticPr fontId="1" type="noConversion"/>
  </si>
  <si>
    <r>
      <t xml:space="preserve">房屋租金支出
特　　別
扣 除 額
</t>
    </r>
    <r>
      <rPr>
        <sz val="9.25"/>
        <rFont val="新細明體"/>
        <family val="1"/>
        <charset val="136"/>
      </rPr>
      <t>Special 
Deduction
for Rent For 
Housing</t>
    </r>
    <phoneticPr fontId="1" type="noConversion"/>
  </si>
  <si>
    <r>
      <rPr>
        <sz val="7.5"/>
        <rFont val="新細明體"/>
        <family val="1"/>
        <charset val="136"/>
      </rPr>
      <t>25,000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(每戶)</t>
    </r>
    <phoneticPr fontId="1" type="noConversion"/>
  </si>
  <si>
    <t>12,000
(每單位)</t>
  </si>
  <si>
    <t>12,000
(每人)</t>
  </si>
  <si>
    <t>15,000
(每人)</t>
  </si>
  <si>
    <t>21,000
(每人)</t>
  </si>
  <si>
    <t>27,000
(每人)</t>
  </si>
  <si>
    <t xml:space="preserve"> 每人97,000，年滿70歲之納稅義務人
  、配偶及受扶養之直系尊親屬增加
  50%(145,500)。</t>
  </si>
  <si>
    <t>131,000
(個人)</t>
  </si>
  <si>
    <t>262,000
(有配偶者)</t>
  </si>
  <si>
    <t>218,000
(每人)</t>
  </si>
  <si>
    <t>6歲以下之子女，第1名子女每年扣除150,000，第2名及以上子女每年每人扣除225,000。</t>
  </si>
  <si>
    <t>120,000(符合衛生福利部公告須長期照顧之身心失能者每人)惟適用稅率應在12%以下、股利及盈餘選擇合併計稅且基本所得額未超過750萬元者為限。</t>
  </si>
  <si>
    <r>
      <t>180,000</t>
    </r>
    <r>
      <rPr>
        <u/>
        <sz val="7.5"/>
        <rFont val="細明體"/>
        <family val="3"/>
        <charset val="136"/>
      </rPr>
      <t>(納稅義務人與配偶及受扶養直系親屬在中華民國境內無自有房屋)</t>
    </r>
    <r>
      <rPr>
        <sz val="7.5"/>
        <rFont val="細明體"/>
        <family val="3"/>
        <charset val="136"/>
      </rPr>
      <t>惟適用稅率應在12%以下、股利及盈餘選擇合併計稅且基本所得額未超過750萬元者為限。</t>
    </r>
  </si>
  <si>
    <t>120,000(符合衛生福利部公告須長期照顧之身心失能者每人)惟適用稅率應在12%以下、股利及盈餘選擇合併計稅且基本所得額未超過670萬元者為限。</t>
  </si>
  <si>
    <t>本表資料更新截止日為113年5月31日。</t>
  </si>
  <si>
    <t>財政部賦稅署。</t>
  </si>
  <si>
    <t>說　　明：</t>
  </si>
  <si>
    <t>資料來源：</t>
  </si>
  <si>
    <t>單位：新臺幣元</t>
  </si>
  <si>
    <t>附表3. 綜合所得稅免稅額及扣除額 (1/2)</t>
  </si>
  <si>
    <t>The data in this table is current as of May 31, 2024.</t>
  </si>
  <si>
    <t>Taxation Administration, Ministry of Finance.</t>
  </si>
  <si>
    <t>Explanation：</t>
  </si>
  <si>
    <t>Source：</t>
  </si>
  <si>
    <t>Unit：NT$</t>
  </si>
  <si>
    <t>Table 3.  Exemptions and Deductions of Individual Income Tax (1/2)</t>
  </si>
  <si>
    <t>附表3. 綜合所得稅免稅額及扣除額 (2/2)</t>
  </si>
  <si>
    <t>Table 3.  Exemptions and Deductions of Individual Income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</si>
</sst>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7.5"/>
      <name val="標楷體"/>
      <family val="4"/>
      <charset val="136"/>
    </font>
    <font>
      <sz val="7.5"/>
      <name val="新細明體"/>
      <family val="1"/>
      <charset val="136"/>
    </font>
    <font>
      <sz val="9.25"/>
      <name val="細明體"/>
      <family val="3"/>
      <charset val="136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7.5"/>
      <name val="細明體"/>
      <family val="3"/>
      <charset val="136"/>
    </font>
    <font>
      <sz val="8.25"/>
      <name val="細明體"/>
      <family val="3"/>
      <charset val="136"/>
    </font>
    <font>
      <sz val="10"/>
      <name val="細明體"/>
      <family val="3"/>
      <charset val="136"/>
    </font>
    <font>
      <sz val="7"/>
      <name val="新細明體"/>
      <family val="1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u/>
      <sz val="7.5"/>
      <name val="細明體"/>
      <family val="3"/>
      <charset val="136"/>
    </font>
    <font>
      <sz val="9"/>
      <name val="新細明體"/>
      <family val="1"/>
      <charset val="136"/>
      <scheme val="minor"/>
    </font>
    <font>
      <sz val="7.5"/>
      <name val="新細明體"/>
      <family val="1"/>
      <charset val="136"/>
      <scheme val="minor"/>
    </font>
    <font>
      <sz val="9.25"/>
      <name val="新細明體"/>
      <family val="1"/>
      <charset val="136"/>
      <scheme val="minor"/>
    </font>
    <font>
      <sz val="8.2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3" fillId="0" borderId="0" xfId="0" applyFont="1"/>
    <xf numFmtId="0" fontId="9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28" fillId="0" borderId="2" xfId="0" applyNumberFormat="1" applyFont="1" applyBorder="1" applyAlignment="1">
      <alignment horizontal="right" vertical="center"/>
    </xf>
    <xf numFmtId="3" fontId="28" fillId="0" borderId="3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right" vertical="center"/>
    </xf>
    <xf numFmtId="3" fontId="28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 indent="1"/>
    </xf>
    <xf numFmtId="0" fontId="29" fillId="0" borderId="3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/>
    </xf>
    <xf numFmtId="0" fontId="29" fillId="0" borderId="0" xfId="0" applyFont="1" applyAlignment="1">
      <alignment horizontal="left" vertical="center" wrapText="1" indent="1"/>
    </xf>
    <xf numFmtId="0" fontId="29" fillId="0" borderId="5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9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10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5" fillId="0" borderId="0" xfId="0" applyFont="1"/>
    <xf numFmtId="0" fontId="10" fillId="0" borderId="4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1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wrapText="1"/>
    </xf>
    <xf numFmtId="0" fontId="16" fillId="0" borderId="5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wrapText="1"/>
    </xf>
    <xf numFmtId="0" fontId="16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9" xfId="0" applyBorder="1"/>
    <xf numFmtId="0" fontId="2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3" fillId="0" borderId="0" xfId="0" applyFont="1"/>
    <xf numFmtId="0" fontId="29" fillId="0" borderId="2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/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0" fillId="0" borderId="24" xfId="0" applyFont="1" applyBorder="1"/>
    <xf numFmtId="0" fontId="3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top" wrapText="1"/>
    </xf>
    <xf numFmtId="0" fontId="20" fillId="0" borderId="6" xfId="0" applyFont="1" applyBorder="1"/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/>
    <xf numFmtId="0" fontId="3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18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Normal="100" zoomScaleSheetLayoutView="100" workbookViewId="0">
      <selection activeCell="A8" sqref="A8"/>
    </sheetView>
  </sheetViews>
  <sheetFormatPr defaultRowHeight="16.5"/>
  <cols>
    <col min="1" max="1" width="4.625" style="35" customWidth="1"/>
    <col min="2" max="2" width="9.125" style="35" customWidth="1"/>
    <col min="3" max="3" width="9.125" customWidth="1"/>
    <col min="4" max="4" width="6.875" customWidth="1"/>
    <col min="5" max="7" width="5.625" customWidth="1"/>
    <col min="8" max="8" width="7.625" customWidth="1"/>
    <col min="9" max="9" width="9.125" customWidth="1"/>
    <col min="10" max="10" width="14.625" customWidth="1"/>
    <col min="11" max="11" width="7.125" style="35" customWidth="1"/>
    <col min="12" max="12" width="8.625" customWidth="1"/>
    <col min="13" max="13" width="8.375" customWidth="1"/>
    <col min="14" max="15" width="7.375" customWidth="1"/>
    <col min="16" max="16" width="9.75" customWidth="1"/>
    <col min="17" max="17" width="10.125" customWidth="1"/>
    <col min="18" max="18" width="8.125" customWidth="1"/>
    <col min="19" max="19" width="7.625" customWidth="1"/>
    <col min="20" max="20" width="7.125" customWidth="1"/>
    <col min="21" max="22" width="7.625" customWidth="1"/>
  </cols>
  <sheetData>
    <row r="1" spans="1:22" ht="24.95" customHeight="1">
      <c r="A1" s="99" t="s">
        <v>148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93" t="s">
        <v>154</v>
      </c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ht="15" customHeight="1" thickBot="1">
      <c r="C2" s="34"/>
      <c r="D2" s="34"/>
      <c r="E2" s="34"/>
      <c r="F2" s="34"/>
      <c r="G2" s="34"/>
      <c r="H2" s="34"/>
      <c r="I2" s="34"/>
      <c r="K2" s="9" t="s">
        <v>147</v>
      </c>
      <c r="L2" s="34"/>
      <c r="M2" s="34"/>
      <c r="N2" s="34"/>
      <c r="O2" s="34"/>
      <c r="P2" s="34"/>
      <c r="Q2" s="34"/>
      <c r="R2" s="80"/>
      <c r="S2" s="80"/>
      <c r="T2" s="47"/>
      <c r="U2" s="47"/>
      <c r="V2" s="10" t="s">
        <v>153</v>
      </c>
    </row>
    <row r="3" spans="1:22" ht="14.1" customHeight="1">
      <c r="A3" s="105" t="s">
        <v>60</v>
      </c>
      <c r="B3" s="113" t="s">
        <v>61</v>
      </c>
      <c r="C3" s="114"/>
      <c r="D3" s="119" t="s">
        <v>62</v>
      </c>
      <c r="E3" s="121" t="s">
        <v>1</v>
      </c>
      <c r="F3" s="122"/>
      <c r="G3" s="122"/>
      <c r="H3" s="122"/>
      <c r="I3" s="122"/>
      <c r="J3" s="122"/>
      <c r="K3" s="111" t="s">
        <v>4</v>
      </c>
      <c r="L3" s="111"/>
      <c r="M3" s="111"/>
      <c r="N3" s="111"/>
      <c r="O3" s="111"/>
      <c r="P3" s="111"/>
      <c r="Q3" s="111"/>
      <c r="R3" s="112"/>
      <c r="S3" s="112"/>
      <c r="T3" s="112"/>
      <c r="U3" s="112"/>
      <c r="V3" s="112"/>
    </row>
    <row r="4" spans="1:22" ht="24.95" customHeight="1">
      <c r="A4" s="106"/>
      <c r="B4" s="115"/>
      <c r="C4" s="116"/>
      <c r="D4" s="120"/>
      <c r="E4" s="137" t="s">
        <v>66</v>
      </c>
      <c r="F4" s="139"/>
      <c r="G4" s="140"/>
      <c r="H4" s="101" t="s">
        <v>3</v>
      </c>
      <c r="I4" s="102"/>
      <c r="J4" s="102"/>
      <c r="K4" s="103"/>
      <c r="L4" s="142" t="s">
        <v>2</v>
      </c>
      <c r="M4" s="143"/>
      <c r="N4" s="143"/>
      <c r="O4" s="138"/>
      <c r="P4" s="137" t="s">
        <v>67</v>
      </c>
      <c r="Q4" s="138"/>
      <c r="R4" s="95" t="s">
        <v>78</v>
      </c>
      <c r="S4" s="110" t="s">
        <v>79</v>
      </c>
      <c r="T4" s="90" t="s">
        <v>109</v>
      </c>
      <c r="U4" s="90" t="s">
        <v>80</v>
      </c>
      <c r="V4" s="90" t="s">
        <v>110</v>
      </c>
    </row>
    <row r="5" spans="1:22" ht="24.95" customHeight="1">
      <c r="A5" s="106"/>
      <c r="B5" s="117"/>
      <c r="C5" s="118"/>
      <c r="D5" s="123" t="s">
        <v>0</v>
      </c>
      <c r="E5" s="95" t="s">
        <v>65</v>
      </c>
      <c r="F5" s="95" t="s">
        <v>69</v>
      </c>
      <c r="G5" s="95" t="s">
        <v>70</v>
      </c>
      <c r="H5" s="95" t="s">
        <v>71</v>
      </c>
      <c r="I5" s="97" t="s">
        <v>68</v>
      </c>
      <c r="J5" s="97"/>
      <c r="K5" s="95" t="s">
        <v>119</v>
      </c>
      <c r="L5" s="125" t="s">
        <v>73</v>
      </c>
      <c r="M5" s="95" t="s">
        <v>74</v>
      </c>
      <c r="N5" s="95" t="s">
        <v>75</v>
      </c>
      <c r="O5" s="95" t="s">
        <v>76</v>
      </c>
      <c r="P5" s="95" t="s">
        <v>77</v>
      </c>
      <c r="Q5" s="95" t="s">
        <v>93</v>
      </c>
      <c r="R5" s="108"/>
      <c r="S5" s="108"/>
      <c r="T5" s="91"/>
      <c r="U5" s="91"/>
      <c r="V5" s="91"/>
    </row>
    <row r="6" spans="1:22" ht="60" customHeight="1" thickBot="1">
      <c r="A6" s="107"/>
      <c r="B6" s="52" t="s">
        <v>64</v>
      </c>
      <c r="C6" s="53" t="s">
        <v>63</v>
      </c>
      <c r="D6" s="124"/>
      <c r="E6" s="96"/>
      <c r="F6" s="96"/>
      <c r="G6" s="96"/>
      <c r="H6" s="96"/>
      <c r="I6" s="51" t="s">
        <v>72</v>
      </c>
      <c r="J6" s="56" t="s">
        <v>94</v>
      </c>
      <c r="K6" s="141"/>
      <c r="L6" s="126"/>
      <c r="M6" s="96"/>
      <c r="N6" s="96"/>
      <c r="O6" s="96"/>
      <c r="P6" s="96"/>
      <c r="Q6" s="96"/>
      <c r="R6" s="109"/>
      <c r="S6" s="109"/>
      <c r="T6" s="92"/>
      <c r="U6" s="92"/>
      <c r="V6" s="92"/>
    </row>
    <row r="7" spans="1:22" ht="2.1" customHeight="1">
      <c r="A7" s="31"/>
      <c r="B7" s="50"/>
      <c r="C7" s="45"/>
      <c r="D7" s="45"/>
      <c r="E7" s="45"/>
      <c r="F7" s="45"/>
      <c r="G7" s="45"/>
      <c r="H7" s="45"/>
      <c r="I7" s="49"/>
      <c r="J7" s="36"/>
      <c r="K7" s="41"/>
      <c r="L7" s="39"/>
      <c r="M7" s="39"/>
      <c r="N7" s="45"/>
      <c r="O7" s="45"/>
      <c r="P7" s="45"/>
      <c r="Q7" s="45"/>
      <c r="R7" s="46"/>
      <c r="S7" s="46"/>
      <c r="T7" s="46"/>
      <c r="U7" s="46"/>
      <c r="V7" s="3"/>
    </row>
    <row r="8" spans="1:22" ht="30" customHeight="1">
      <c r="A8" s="61">
        <v>63</v>
      </c>
      <c r="B8" s="11">
        <v>12000</v>
      </c>
      <c r="C8" s="12">
        <v>24000</v>
      </c>
      <c r="D8" s="12">
        <v>8000</v>
      </c>
      <c r="E8" s="13">
        <v>10</v>
      </c>
      <c r="F8" s="12">
        <v>15000</v>
      </c>
      <c r="G8" s="12">
        <v>9000</v>
      </c>
      <c r="H8" s="14" t="s">
        <v>13</v>
      </c>
      <c r="I8" s="15">
        <v>100</v>
      </c>
      <c r="J8" s="13">
        <v>20</v>
      </c>
      <c r="K8" s="16">
        <v>6000</v>
      </c>
      <c r="L8" s="17" t="s">
        <v>50</v>
      </c>
      <c r="M8" s="17" t="s">
        <v>51</v>
      </c>
      <c r="N8" s="18"/>
      <c r="O8" s="18"/>
      <c r="P8" s="18"/>
      <c r="Q8" s="18"/>
      <c r="R8" s="18"/>
      <c r="S8" s="18"/>
      <c r="T8" s="18"/>
      <c r="U8" s="18"/>
      <c r="V8" s="19"/>
    </row>
    <row r="9" spans="1:22" ht="20.100000000000001" customHeight="1">
      <c r="A9" s="61">
        <v>64</v>
      </c>
      <c r="B9" s="11">
        <v>15000</v>
      </c>
      <c r="C9" s="12">
        <v>30000</v>
      </c>
      <c r="D9" s="12">
        <v>11000</v>
      </c>
      <c r="E9" s="13">
        <v>10</v>
      </c>
      <c r="F9" s="12">
        <v>21000</v>
      </c>
      <c r="G9" s="12">
        <v>15000</v>
      </c>
      <c r="H9" s="20" t="s">
        <v>8</v>
      </c>
      <c r="I9" s="15">
        <v>100</v>
      </c>
      <c r="J9" s="13">
        <v>20</v>
      </c>
      <c r="K9" s="16">
        <v>6000</v>
      </c>
      <c r="L9" s="21" t="s">
        <v>15</v>
      </c>
      <c r="M9" s="21" t="s">
        <v>15</v>
      </c>
      <c r="N9" s="18"/>
      <c r="O9" s="18"/>
      <c r="P9" s="22">
        <v>0.1</v>
      </c>
      <c r="Q9" s="82" t="s">
        <v>130</v>
      </c>
      <c r="R9" s="18"/>
      <c r="S9" s="18"/>
      <c r="T9" s="18"/>
      <c r="U9" s="18"/>
      <c r="V9" s="19"/>
    </row>
    <row r="10" spans="1:22" ht="20.100000000000001" customHeight="1">
      <c r="A10" s="61">
        <v>65</v>
      </c>
      <c r="B10" s="11">
        <v>16000</v>
      </c>
      <c r="C10" s="12">
        <v>32000</v>
      </c>
      <c r="D10" s="12">
        <v>12000</v>
      </c>
      <c r="E10" s="13">
        <v>10</v>
      </c>
      <c r="F10" s="12">
        <v>21000</v>
      </c>
      <c r="G10" s="12">
        <v>15000</v>
      </c>
      <c r="H10" s="20" t="s">
        <v>8</v>
      </c>
      <c r="I10" s="15">
        <v>100</v>
      </c>
      <c r="J10" s="13">
        <v>20</v>
      </c>
      <c r="K10" s="16">
        <v>6000</v>
      </c>
      <c r="L10" s="21" t="s">
        <v>15</v>
      </c>
      <c r="M10" s="21" t="s">
        <v>15</v>
      </c>
      <c r="N10" s="18"/>
      <c r="O10" s="18"/>
      <c r="P10" s="22">
        <v>0.1</v>
      </c>
      <c r="Q10" s="82" t="s">
        <v>130</v>
      </c>
      <c r="R10" s="18"/>
      <c r="S10" s="18"/>
      <c r="T10" s="18"/>
      <c r="U10" s="18"/>
      <c r="V10" s="19"/>
    </row>
    <row r="11" spans="1:22" ht="20.100000000000001" customHeight="1">
      <c r="A11" s="61">
        <v>66</v>
      </c>
      <c r="B11" s="11">
        <v>18000</v>
      </c>
      <c r="C11" s="12">
        <v>36000</v>
      </c>
      <c r="D11" s="12">
        <v>14000</v>
      </c>
      <c r="E11" s="13">
        <v>10</v>
      </c>
      <c r="F11" s="12">
        <v>21000</v>
      </c>
      <c r="G11" s="12">
        <v>15000</v>
      </c>
      <c r="H11" s="20" t="s">
        <v>8</v>
      </c>
      <c r="I11" s="15">
        <v>100</v>
      </c>
      <c r="J11" s="13">
        <v>30</v>
      </c>
      <c r="K11" s="16">
        <v>6000</v>
      </c>
      <c r="L11" s="21" t="s">
        <v>15</v>
      </c>
      <c r="M11" s="17" t="s">
        <v>55</v>
      </c>
      <c r="N11" s="18"/>
      <c r="O11" s="18"/>
      <c r="P11" s="22">
        <v>0.1</v>
      </c>
      <c r="Q11" s="82" t="s">
        <v>131</v>
      </c>
      <c r="R11" s="18"/>
      <c r="S11" s="18"/>
      <c r="T11" s="18"/>
      <c r="U11" s="18"/>
      <c r="V11" s="19"/>
    </row>
    <row r="12" spans="1:22" ht="20.100000000000001" customHeight="1">
      <c r="A12" s="61">
        <v>67</v>
      </c>
      <c r="B12" s="11">
        <v>19000</v>
      </c>
      <c r="C12" s="12">
        <v>38000</v>
      </c>
      <c r="D12" s="12">
        <v>14000</v>
      </c>
      <c r="E12" s="13">
        <v>10</v>
      </c>
      <c r="F12" s="12">
        <v>21000</v>
      </c>
      <c r="G12" s="12">
        <v>15000</v>
      </c>
      <c r="H12" s="20" t="s">
        <v>8</v>
      </c>
      <c r="I12" s="15">
        <v>100</v>
      </c>
      <c r="J12" s="13">
        <v>30</v>
      </c>
      <c r="K12" s="16">
        <v>6000</v>
      </c>
      <c r="L12" s="21" t="s">
        <v>15</v>
      </c>
      <c r="M12" s="21" t="s">
        <v>15</v>
      </c>
      <c r="N12" s="18"/>
      <c r="O12" s="18"/>
      <c r="P12" s="22">
        <v>0.1</v>
      </c>
      <c r="Q12" s="82" t="s">
        <v>131</v>
      </c>
      <c r="R12" s="18"/>
      <c r="S12" s="18"/>
      <c r="T12" s="18"/>
      <c r="U12" s="18"/>
      <c r="V12" s="19"/>
    </row>
    <row r="13" spans="1:22" ht="20.100000000000001" customHeight="1">
      <c r="A13" s="61">
        <v>68</v>
      </c>
      <c r="B13" s="11">
        <v>20000</v>
      </c>
      <c r="C13" s="12">
        <v>40000</v>
      </c>
      <c r="D13" s="12">
        <v>15000</v>
      </c>
      <c r="E13" s="13">
        <v>10</v>
      </c>
      <c r="F13" s="12">
        <v>21000</v>
      </c>
      <c r="G13" s="12">
        <v>15000</v>
      </c>
      <c r="H13" s="20" t="s">
        <v>8</v>
      </c>
      <c r="I13" s="15">
        <v>100</v>
      </c>
      <c r="J13" s="13">
        <v>30</v>
      </c>
      <c r="K13" s="16">
        <v>6000</v>
      </c>
      <c r="L13" s="21" t="s">
        <v>15</v>
      </c>
      <c r="M13" s="21" t="s">
        <v>15</v>
      </c>
      <c r="N13" s="18"/>
      <c r="O13" s="18"/>
      <c r="P13" s="22">
        <v>0.2</v>
      </c>
      <c r="Q13" s="82" t="s">
        <v>132</v>
      </c>
      <c r="R13" s="18"/>
      <c r="S13" s="18"/>
      <c r="T13" s="18"/>
      <c r="U13" s="18"/>
      <c r="V13" s="19"/>
    </row>
    <row r="14" spans="1:22" ht="30" customHeight="1">
      <c r="A14" s="61">
        <v>69</v>
      </c>
      <c r="B14" s="11">
        <v>22000</v>
      </c>
      <c r="C14" s="12">
        <v>44000</v>
      </c>
      <c r="D14" s="12">
        <v>16000</v>
      </c>
      <c r="E14" s="13">
        <v>10</v>
      </c>
      <c r="F14" s="12">
        <v>24000</v>
      </c>
      <c r="G14" s="12">
        <v>18000</v>
      </c>
      <c r="H14" s="20" t="s">
        <v>8</v>
      </c>
      <c r="I14" s="15">
        <v>100</v>
      </c>
      <c r="J14" s="13">
        <v>30</v>
      </c>
      <c r="K14" s="16">
        <v>6000</v>
      </c>
      <c r="L14" s="17" t="s">
        <v>18</v>
      </c>
      <c r="M14" s="21" t="s">
        <v>15</v>
      </c>
      <c r="N14" s="18"/>
      <c r="O14" s="18"/>
      <c r="P14" s="22">
        <v>0.2</v>
      </c>
      <c r="Q14" s="82" t="s">
        <v>132</v>
      </c>
      <c r="R14" s="18"/>
      <c r="S14" s="18"/>
      <c r="T14" s="18"/>
      <c r="U14" s="18"/>
      <c r="V14" s="19"/>
    </row>
    <row r="15" spans="1:22" ht="20.100000000000001" customHeight="1">
      <c r="A15" s="61">
        <v>70</v>
      </c>
      <c r="B15" s="11">
        <v>26000</v>
      </c>
      <c r="C15" s="12">
        <v>52000</v>
      </c>
      <c r="D15" s="12">
        <v>19000</v>
      </c>
      <c r="E15" s="13">
        <v>10</v>
      </c>
      <c r="F15" s="12">
        <v>24000</v>
      </c>
      <c r="G15" s="12">
        <v>18000</v>
      </c>
      <c r="H15" s="20" t="s">
        <v>8</v>
      </c>
      <c r="I15" s="15">
        <v>100</v>
      </c>
      <c r="J15" s="13">
        <v>30</v>
      </c>
      <c r="K15" s="16">
        <v>6000</v>
      </c>
      <c r="L15" s="21" t="s">
        <v>15</v>
      </c>
      <c r="M15" s="21" t="s">
        <v>15</v>
      </c>
      <c r="N15" s="18"/>
      <c r="O15" s="18"/>
      <c r="P15" s="22">
        <v>0.2</v>
      </c>
      <c r="Q15" s="82" t="s">
        <v>133</v>
      </c>
      <c r="R15" s="12">
        <v>360000</v>
      </c>
      <c r="S15" s="18"/>
      <c r="T15" s="18"/>
      <c r="U15" s="18"/>
      <c r="V15" s="19"/>
    </row>
    <row r="16" spans="1:22" ht="20.100000000000001" customHeight="1">
      <c r="A16" s="61">
        <v>71</v>
      </c>
      <c r="B16" s="11">
        <v>28000</v>
      </c>
      <c r="C16" s="12">
        <v>56000</v>
      </c>
      <c r="D16" s="12">
        <v>22000</v>
      </c>
      <c r="E16" s="13">
        <v>10</v>
      </c>
      <c r="F16" s="12">
        <v>27000</v>
      </c>
      <c r="G16" s="12">
        <v>21000</v>
      </c>
      <c r="H16" s="20" t="s">
        <v>8</v>
      </c>
      <c r="I16" s="15">
        <v>100</v>
      </c>
      <c r="J16" s="13">
        <v>20</v>
      </c>
      <c r="K16" s="16">
        <v>6000</v>
      </c>
      <c r="L16" s="21" t="s">
        <v>15</v>
      </c>
      <c r="M16" s="21" t="s">
        <v>15</v>
      </c>
      <c r="N16" s="18"/>
      <c r="O16" s="18"/>
      <c r="P16" s="22">
        <v>0.2</v>
      </c>
      <c r="Q16" s="82" t="s">
        <v>133</v>
      </c>
      <c r="R16" s="12">
        <v>360000</v>
      </c>
      <c r="S16" s="18"/>
      <c r="T16" s="18"/>
      <c r="U16" s="18"/>
      <c r="V16" s="19"/>
    </row>
    <row r="17" spans="1:22" ht="20.100000000000001" customHeight="1">
      <c r="A17" s="61">
        <v>72</v>
      </c>
      <c r="B17" s="11">
        <v>29000</v>
      </c>
      <c r="C17" s="12">
        <v>58000</v>
      </c>
      <c r="D17" s="12">
        <v>22000</v>
      </c>
      <c r="E17" s="13">
        <v>10</v>
      </c>
      <c r="F17" s="12">
        <v>27000</v>
      </c>
      <c r="G17" s="12">
        <v>21000</v>
      </c>
      <c r="H17" s="20" t="s">
        <v>8</v>
      </c>
      <c r="I17" s="15">
        <v>100</v>
      </c>
      <c r="J17" s="13">
        <v>20</v>
      </c>
      <c r="K17" s="16">
        <v>12000</v>
      </c>
      <c r="L17" s="17" t="s">
        <v>19</v>
      </c>
      <c r="M17" s="21" t="s">
        <v>15</v>
      </c>
      <c r="N17" s="18"/>
      <c r="O17" s="18"/>
      <c r="P17" s="22">
        <v>0.2</v>
      </c>
      <c r="Q17" s="82" t="s">
        <v>134</v>
      </c>
      <c r="R17" s="12">
        <v>360000</v>
      </c>
      <c r="S17" s="18"/>
      <c r="T17" s="18"/>
      <c r="U17" s="18"/>
      <c r="V17" s="19"/>
    </row>
    <row r="18" spans="1:22" ht="42" customHeight="1">
      <c r="A18" s="61">
        <v>73</v>
      </c>
      <c r="B18" s="11">
        <v>30000</v>
      </c>
      <c r="C18" s="12">
        <v>60000</v>
      </c>
      <c r="D18" s="12">
        <v>22000</v>
      </c>
      <c r="E18" s="13">
        <v>10</v>
      </c>
      <c r="F18" s="12">
        <v>27000</v>
      </c>
      <c r="G18" s="12">
        <v>21000</v>
      </c>
      <c r="H18" s="14" t="s">
        <v>44</v>
      </c>
      <c r="I18" s="15">
        <v>100</v>
      </c>
      <c r="J18" s="13">
        <v>20</v>
      </c>
      <c r="K18" s="16">
        <v>12000</v>
      </c>
      <c r="L18" s="17" t="s">
        <v>20</v>
      </c>
      <c r="M18" s="21" t="s">
        <v>15</v>
      </c>
      <c r="N18" s="18"/>
      <c r="O18" s="18"/>
      <c r="P18" s="89" t="s">
        <v>54</v>
      </c>
      <c r="Q18" s="87"/>
      <c r="R18" s="12">
        <v>360000</v>
      </c>
      <c r="S18" s="18"/>
      <c r="T18" s="18"/>
      <c r="U18" s="18"/>
      <c r="V18" s="19"/>
    </row>
    <row r="19" spans="1:22" ht="14.1" customHeight="1">
      <c r="A19" s="61">
        <v>74</v>
      </c>
      <c r="B19" s="11">
        <v>30000</v>
      </c>
      <c r="C19" s="12">
        <v>60000</v>
      </c>
      <c r="D19" s="12">
        <v>24000</v>
      </c>
      <c r="E19" s="13">
        <v>10</v>
      </c>
      <c r="F19" s="12">
        <v>27000</v>
      </c>
      <c r="G19" s="12">
        <v>21000</v>
      </c>
      <c r="H19" s="20" t="s">
        <v>8</v>
      </c>
      <c r="I19" s="15">
        <v>100</v>
      </c>
      <c r="J19" s="13">
        <v>20</v>
      </c>
      <c r="K19" s="16">
        <v>12000</v>
      </c>
      <c r="L19" s="21" t="s">
        <v>15</v>
      </c>
      <c r="M19" s="21" t="s">
        <v>15</v>
      </c>
      <c r="N19" s="18"/>
      <c r="O19" s="18"/>
      <c r="P19" s="98" t="s">
        <v>15</v>
      </c>
      <c r="Q19" s="87"/>
      <c r="R19" s="12">
        <v>360000</v>
      </c>
      <c r="S19" s="18"/>
      <c r="T19" s="18"/>
      <c r="U19" s="18"/>
      <c r="V19" s="19"/>
    </row>
    <row r="20" spans="1:22" ht="14.1" customHeight="1">
      <c r="A20" s="61">
        <v>75</v>
      </c>
      <c r="B20" s="11">
        <v>30000</v>
      </c>
      <c r="C20" s="12">
        <v>60000</v>
      </c>
      <c r="D20" s="12">
        <v>26000</v>
      </c>
      <c r="E20" s="13">
        <v>10</v>
      </c>
      <c r="F20" s="12">
        <v>27000</v>
      </c>
      <c r="G20" s="12">
        <v>21000</v>
      </c>
      <c r="H20" s="20" t="s">
        <v>8</v>
      </c>
      <c r="I20" s="15">
        <v>100</v>
      </c>
      <c r="J20" s="13">
        <v>20</v>
      </c>
      <c r="K20" s="16">
        <v>12000</v>
      </c>
      <c r="L20" s="21" t="s">
        <v>15</v>
      </c>
      <c r="M20" s="21" t="s">
        <v>15</v>
      </c>
      <c r="N20" s="18"/>
      <c r="O20" s="18"/>
      <c r="P20" s="98" t="s">
        <v>15</v>
      </c>
      <c r="Q20" s="87"/>
      <c r="R20" s="12">
        <v>360000</v>
      </c>
      <c r="S20" s="18"/>
      <c r="T20" s="18"/>
      <c r="U20" s="18"/>
      <c r="V20" s="19"/>
    </row>
    <row r="21" spans="1:22" ht="14.1" customHeight="1">
      <c r="A21" s="61">
        <v>76</v>
      </c>
      <c r="B21" s="11">
        <v>30000</v>
      </c>
      <c r="C21" s="12">
        <v>60000</v>
      </c>
      <c r="D21" s="12">
        <v>30000</v>
      </c>
      <c r="E21" s="13">
        <v>10</v>
      </c>
      <c r="F21" s="12">
        <v>27000</v>
      </c>
      <c r="G21" s="12">
        <v>21000</v>
      </c>
      <c r="H21" s="20" t="s">
        <v>8</v>
      </c>
      <c r="I21" s="15">
        <v>100</v>
      </c>
      <c r="J21" s="13">
        <v>20</v>
      </c>
      <c r="K21" s="16">
        <v>12000</v>
      </c>
      <c r="L21" s="21" t="s">
        <v>15</v>
      </c>
      <c r="M21" s="21" t="s">
        <v>15</v>
      </c>
      <c r="N21" s="18"/>
      <c r="O21" s="18"/>
      <c r="P21" s="98" t="s">
        <v>15</v>
      </c>
      <c r="Q21" s="87"/>
      <c r="R21" s="12">
        <v>360000</v>
      </c>
      <c r="S21" s="18"/>
      <c r="T21" s="18"/>
      <c r="U21" s="18"/>
      <c r="V21" s="19"/>
    </row>
    <row r="22" spans="1:22" ht="42" customHeight="1">
      <c r="A22" s="61">
        <v>77</v>
      </c>
      <c r="B22" s="11">
        <v>32000</v>
      </c>
      <c r="C22" s="12">
        <v>64000</v>
      </c>
      <c r="D22" s="12">
        <v>32000</v>
      </c>
      <c r="E22" s="13">
        <v>10</v>
      </c>
      <c r="F22" s="12">
        <v>27000</v>
      </c>
      <c r="G22" s="12">
        <v>21000</v>
      </c>
      <c r="H22" s="20" t="s">
        <v>8</v>
      </c>
      <c r="I22" s="15">
        <v>100</v>
      </c>
      <c r="J22" s="13">
        <v>20</v>
      </c>
      <c r="K22" s="16">
        <v>12000</v>
      </c>
      <c r="L22" s="21" t="s">
        <v>15</v>
      </c>
      <c r="M22" s="21" t="s">
        <v>15</v>
      </c>
      <c r="N22" s="18"/>
      <c r="O22" s="12">
        <v>60000</v>
      </c>
      <c r="P22" s="89" t="s">
        <v>53</v>
      </c>
      <c r="Q22" s="87"/>
      <c r="R22" s="12">
        <v>360000</v>
      </c>
      <c r="S22" s="18"/>
      <c r="T22" s="18"/>
      <c r="U22" s="18"/>
      <c r="V22" s="19"/>
    </row>
    <row r="23" spans="1:22" ht="14.1" customHeight="1">
      <c r="A23" s="61">
        <v>78</v>
      </c>
      <c r="B23" s="11">
        <v>37000</v>
      </c>
      <c r="C23" s="12">
        <v>74000</v>
      </c>
      <c r="D23" s="12">
        <v>37000</v>
      </c>
      <c r="E23" s="13">
        <v>10</v>
      </c>
      <c r="F23" s="12">
        <v>27000</v>
      </c>
      <c r="G23" s="12">
        <v>21000</v>
      </c>
      <c r="H23" s="20" t="s">
        <v>8</v>
      </c>
      <c r="I23" s="15">
        <v>100</v>
      </c>
      <c r="J23" s="13">
        <v>20</v>
      </c>
      <c r="K23" s="16">
        <v>12000</v>
      </c>
      <c r="L23" s="21" t="s">
        <v>15</v>
      </c>
      <c r="M23" s="21" t="s">
        <v>15</v>
      </c>
      <c r="N23" s="18"/>
      <c r="O23" s="12">
        <v>60000</v>
      </c>
      <c r="P23" s="98" t="s">
        <v>15</v>
      </c>
      <c r="Q23" s="87"/>
      <c r="R23" s="12">
        <v>360000</v>
      </c>
      <c r="S23" s="18"/>
      <c r="T23" s="18"/>
      <c r="U23" s="18"/>
      <c r="V23" s="19"/>
    </row>
    <row r="24" spans="1:22" ht="20.100000000000001" customHeight="1">
      <c r="A24" s="61">
        <v>79</v>
      </c>
      <c r="B24" s="86" t="s">
        <v>81</v>
      </c>
      <c r="C24" s="87"/>
      <c r="D24" s="13" t="s">
        <v>10</v>
      </c>
      <c r="E24" s="24" t="s">
        <v>83</v>
      </c>
      <c r="F24" s="88" t="s">
        <v>14</v>
      </c>
      <c r="G24" s="87"/>
      <c r="H24" s="13" t="s">
        <v>7</v>
      </c>
      <c r="I24" s="15">
        <v>100</v>
      </c>
      <c r="J24" s="13">
        <v>20</v>
      </c>
      <c r="K24" s="16">
        <v>24000</v>
      </c>
      <c r="L24" s="21" t="s">
        <v>15</v>
      </c>
      <c r="M24" s="21" t="s">
        <v>15</v>
      </c>
      <c r="N24" s="18"/>
      <c r="O24" s="12">
        <v>80000</v>
      </c>
      <c r="P24" s="89" t="s">
        <v>16</v>
      </c>
      <c r="Q24" s="87"/>
      <c r="R24" s="12">
        <v>270000</v>
      </c>
      <c r="S24" s="12">
        <v>45000</v>
      </c>
      <c r="T24" s="18"/>
      <c r="U24" s="18"/>
      <c r="V24" s="19"/>
    </row>
    <row r="25" spans="1:22" ht="20.100000000000001" customHeight="1">
      <c r="A25" s="61">
        <v>80</v>
      </c>
      <c r="B25" s="86" t="s">
        <v>82</v>
      </c>
      <c r="C25" s="87"/>
      <c r="D25" s="13" t="s">
        <v>10</v>
      </c>
      <c r="E25" s="25" t="s">
        <v>11</v>
      </c>
      <c r="F25" s="104" t="s">
        <v>8</v>
      </c>
      <c r="G25" s="87"/>
      <c r="H25" s="13" t="s">
        <v>7</v>
      </c>
      <c r="I25" s="15">
        <v>100</v>
      </c>
      <c r="J25" s="13">
        <v>20</v>
      </c>
      <c r="K25" s="16">
        <v>24000</v>
      </c>
      <c r="L25" s="21" t="s">
        <v>15</v>
      </c>
      <c r="M25" s="21" t="s">
        <v>15</v>
      </c>
      <c r="N25" s="18"/>
      <c r="O25" s="12">
        <v>80000</v>
      </c>
      <c r="P25" s="98" t="s">
        <v>15</v>
      </c>
      <c r="Q25" s="87"/>
      <c r="R25" s="12">
        <v>270000</v>
      </c>
      <c r="S25" s="12">
        <v>45000</v>
      </c>
      <c r="T25" s="18"/>
      <c r="U25" s="18"/>
      <c r="V25" s="19"/>
    </row>
    <row r="26" spans="1:22" ht="42" customHeight="1">
      <c r="A26" s="61">
        <v>81</v>
      </c>
      <c r="B26" s="86" t="s">
        <v>56</v>
      </c>
      <c r="C26" s="87"/>
      <c r="D26" s="13" t="s">
        <v>10</v>
      </c>
      <c r="E26" s="25" t="s">
        <v>11</v>
      </c>
      <c r="F26" s="104" t="s">
        <v>8</v>
      </c>
      <c r="G26" s="87"/>
      <c r="H26" s="13" t="s">
        <v>7</v>
      </c>
      <c r="I26" s="15">
        <v>100</v>
      </c>
      <c r="J26" s="13">
        <v>20</v>
      </c>
      <c r="K26" s="16">
        <v>24000</v>
      </c>
      <c r="L26" s="21" t="s">
        <v>15</v>
      </c>
      <c r="M26" s="21" t="s">
        <v>15</v>
      </c>
      <c r="N26" s="18"/>
      <c r="O26" s="12">
        <v>80000</v>
      </c>
      <c r="P26" s="98" t="s">
        <v>15</v>
      </c>
      <c r="Q26" s="87"/>
      <c r="R26" s="12">
        <v>270000</v>
      </c>
      <c r="S26" s="12">
        <v>45000</v>
      </c>
      <c r="T26" s="18"/>
      <c r="U26" s="18"/>
      <c r="V26" s="19"/>
    </row>
    <row r="27" spans="1:22" ht="20.100000000000001" customHeight="1">
      <c r="A27" s="61">
        <v>82</v>
      </c>
      <c r="B27" s="86" t="s">
        <v>52</v>
      </c>
      <c r="C27" s="87"/>
      <c r="D27" s="13" t="s">
        <v>10</v>
      </c>
      <c r="E27" s="24" t="s">
        <v>12</v>
      </c>
      <c r="F27" s="88" t="s">
        <v>9</v>
      </c>
      <c r="G27" s="87"/>
      <c r="H27" s="13" t="s">
        <v>7</v>
      </c>
      <c r="I27" s="15">
        <v>100</v>
      </c>
      <c r="J27" s="13">
        <v>20</v>
      </c>
      <c r="K27" s="16">
        <v>24000</v>
      </c>
      <c r="L27" s="21" t="s">
        <v>15</v>
      </c>
      <c r="M27" s="21" t="s">
        <v>15</v>
      </c>
      <c r="N27" s="18"/>
      <c r="O27" s="12">
        <v>100000</v>
      </c>
      <c r="P27" s="89" t="s">
        <v>17</v>
      </c>
      <c r="Q27" s="87"/>
      <c r="R27" s="12">
        <v>270000</v>
      </c>
      <c r="S27" s="12">
        <v>63000</v>
      </c>
      <c r="T27" s="14" t="s">
        <v>123</v>
      </c>
      <c r="U27" s="23"/>
      <c r="V27" s="26"/>
    </row>
    <row r="28" spans="1:22" ht="20.100000000000001" customHeight="1">
      <c r="A28" s="61">
        <v>83</v>
      </c>
      <c r="B28" s="136" t="s">
        <v>37</v>
      </c>
      <c r="C28" s="87"/>
      <c r="D28" s="13" t="s">
        <v>7</v>
      </c>
      <c r="E28" s="25" t="s">
        <v>11</v>
      </c>
      <c r="F28" s="104" t="s">
        <v>8</v>
      </c>
      <c r="G28" s="87"/>
      <c r="H28" s="13" t="s">
        <v>7</v>
      </c>
      <c r="I28" s="15">
        <v>100</v>
      </c>
      <c r="J28" s="13">
        <v>20</v>
      </c>
      <c r="K28" s="16">
        <v>24000</v>
      </c>
      <c r="L28" s="21" t="s">
        <v>15</v>
      </c>
      <c r="M28" s="21" t="s">
        <v>15</v>
      </c>
      <c r="N28" s="25"/>
      <c r="O28" s="12">
        <v>100000</v>
      </c>
      <c r="P28" s="98" t="s">
        <v>15</v>
      </c>
      <c r="Q28" s="87"/>
      <c r="R28" s="12">
        <v>270000</v>
      </c>
      <c r="S28" s="12">
        <v>63000</v>
      </c>
      <c r="T28" s="14" t="s">
        <v>123</v>
      </c>
      <c r="U28" s="23"/>
      <c r="V28" s="26"/>
    </row>
    <row r="29" spans="1:22" ht="20.100000000000001" customHeight="1">
      <c r="A29" s="61">
        <v>84</v>
      </c>
      <c r="B29" s="86" t="s">
        <v>34</v>
      </c>
      <c r="C29" s="87"/>
      <c r="D29" s="13" t="s">
        <v>7</v>
      </c>
      <c r="E29" s="14" t="s">
        <v>21</v>
      </c>
      <c r="F29" s="88" t="s">
        <v>22</v>
      </c>
      <c r="G29" s="87"/>
      <c r="H29" s="13" t="s">
        <v>7</v>
      </c>
      <c r="I29" s="15">
        <v>100</v>
      </c>
      <c r="J29" s="13">
        <v>20</v>
      </c>
      <c r="K29" s="16">
        <v>24000</v>
      </c>
      <c r="L29" s="21" t="s">
        <v>15</v>
      </c>
      <c r="M29" s="21" t="s">
        <v>15</v>
      </c>
      <c r="N29" s="25"/>
      <c r="O29" s="12">
        <v>100000</v>
      </c>
      <c r="P29" s="89" t="s">
        <v>38</v>
      </c>
      <c r="Q29" s="87"/>
      <c r="R29" s="12">
        <v>270000</v>
      </c>
      <c r="S29" s="12">
        <v>68000</v>
      </c>
      <c r="T29" s="14" t="s">
        <v>124</v>
      </c>
      <c r="U29" s="23"/>
      <c r="V29" s="26"/>
    </row>
    <row r="30" spans="1:22" ht="20.100000000000001" customHeight="1">
      <c r="A30" s="61">
        <v>85</v>
      </c>
      <c r="B30" s="86" t="s">
        <v>35</v>
      </c>
      <c r="C30" s="87"/>
      <c r="D30" s="13" t="s">
        <v>7</v>
      </c>
      <c r="E30" s="14" t="s">
        <v>85</v>
      </c>
      <c r="F30" s="88" t="s">
        <v>23</v>
      </c>
      <c r="G30" s="87"/>
      <c r="H30" s="13" t="s">
        <v>7</v>
      </c>
      <c r="I30" s="15">
        <v>100</v>
      </c>
      <c r="J30" s="13">
        <v>20</v>
      </c>
      <c r="K30" s="16">
        <v>24000</v>
      </c>
      <c r="L30" s="21" t="s">
        <v>15</v>
      </c>
      <c r="M30" s="21" t="s">
        <v>15</v>
      </c>
      <c r="N30" s="25"/>
      <c r="O30" s="12">
        <v>100000</v>
      </c>
      <c r="P30" s="89" t="s">
        <v>39</v>
      </c>
      <c r="Q30" s="87"/>
      <c r="R30" s="12">
        <v>270000</v>
      </c>
      <c r="S30" s="12">
        <v>70000</v>
      </c>
      <c r="T30" s="14" t="s">
        <v>124</v>
      </c>
      <c r="U30" s="23"/>
      <c r="V30" s="26"/>
    </row>
    <row r="31" spans="1:22" ht="19.5" customHeight="1">
      <c r="A31" s="61">
        <v>86</v>
      </c>
      <c r="B31" s="86" t="s">
        <v>36</v>
      </c>
      <c r="C31" s="87"/>
      <c r="D31" s="13" t="s">
        <v>7</v>
      </c>
      <c r="E31" s="14" t="s">
        <v>24</v>
      </c>
      <c r="F31" s="88" t="s">
        <v>25</v>
      </c>
      <c r="G31" s="87"/>
      <c r="H31" s="13" t="s">
        <v>7</v>
      </c>
      <c r="I31" s="15">
        <v>100</v>
      </c>
      <c r="J31" s="13">
        <v>20</v>
      </c>
      <c r="K31" s="16">
        <v>24000</v>
      </c>
      <c r="L31" s="21" t="s">
        <v>15</v>
      </c>
      <c r="M31" s="21" t="s">
        <v>15</v>
      </c>
      <c r="N31" s="25"/>
      <c r="O31" s="12">
        <v>100000</v>
      </c>
      <c r="P31" s="89" t="s">
        <v>40</v>
      </c>
      <c r="Q31" s="87"/>
      <c r="R31" s="12">
        <v>270000</v>
      </c>
      <c r="S31" s="12">
        <v>72000</v>
      </c>
      <c r="T31" s="20" t="s">
        <v>15</v>
      </c>
      <c r="U31" s="23"/>
      <c r="V31" s="26"/>
    </row>
    <row r="32" spans="1:22" ht="14.1" customHeight="1">
      <c r="A32" s="61">
        <v>87</v>
      </c>
      <c r="B32" s="136" t="s">
        <v>37</v>
      </c>
      <c r="C32" s="87"/>
      <c r="D32" s="13" t="s">
        <v>7</v>
      </c>
      <c r="E32" s="20" t="s">
        <v>11</v>
      </c>
      <c r="F32" s="104" t="s">
        <v>8</v>
      </c>
      <c r="G32" s="87"/>
      <c r="H32" s="13" t="s">
        <v>7</v>
      </c>
      <c r="I32" s="15">
        <v>100</v>
      </c>
      <c r="J32" s="13">
        <v>20</v>
      </c>
      <c r="K32" s="16">
        <v>24000</v>
      </c>
      <c r="L32" s="21" t="s">
        <v>15</v>
      </c>
      <c r="M32" s="21" t="s">
        <v>15</v>
      </c>
      <c r="N32" s="25"/>
      <c r="O32" s="12">
        <v>100000</v>
      </c>
      <c r="P32" s="98" t="s">
        <v>15</v>
      </c>
      <c r="Q32" s="87"/>
      <c r="R32" s="12">
        <v>270000</v>
      </c>
      <c r="S32" s="12">
        <v>72000</v>
      </c>
      <c r="T32" s="20" t="s">
        <v>15</v>
      </c>
      <c r="U32" s="23"/>
      <c r="V32" s="26"/>
    </row>
    <row r="33" spans="1:22" ht="14.1" customHeight="1">
      <c r="A33" s="61">
        <v>88</v>
      </c>
      <c r="B33" s="136" t="s">
        <v>37</v>
      </c>
      <c r="C33" s="87"/>
      <c r="D33" s="13" t="s">
        <v>7</v>
      </c>
      <c r="E33" s="20" t="s">
        <v>11</v>
      </c>
      <c r="F33" s="104" t="s">
        <v>8</v>
      </c>
      <c r="G33" s="87"/>
      <c r="H33" s="13" t="s">
        <v>7</v>
      </c>
      <c r="I33" s="15">
        <v>100</v>
      </c>
      <c r="J33" s="13">
        <v>20</v>
      </c>
      <c r="K33" s="16">
        <v>24000</v>
      </c>
      <c r="L33" s="21" t="s">
        <v>15</v>
      </c>
      <c r="M33" s="21" t="s">
        <v>15</v>
      </c>
      <c r="N33" s="25"/>
      <c r="O33" s="12">
        <v>300000</v>
      </c>
      <c r="P33" s="98" t="s">
        <v>15</v>
      </c>
      <c r="Q33" s="87"/>
      <c r="R33" s="12">
        <v>270000</v>
      </c>
      <c r="S33" s="12">
        <v>72000</v>
      </c>
      <c r="T33" s="20" t="s">
        <v>15</v>
      </c>
      <c r="U33" s="23"/>
      <c r="V33" s="27"/>
    </row>
    <row r="34" spans="1:22" ht="2.1" customHeight="1" thickBot="1">
      <c r="A34" s="43"/>
      <c r="B34" s="54"/>
      <c r="C34" s="40"/>
      <c r="D34" s="44"/>
      <c r="E34" s="44"/>
      <c r="F34" s="55"/>
      <c r="G34" s="40"/>
      <c r="H34" s="44"/>
      <c r="I34" s="40"/>
      <c r="J34" s="38"/>
      <c r="K34" s="83"/>
      <c r="L34" s="40"/>
      <c r="M34" s="40"/>
      <c r="N34" s="44"/>
      <c r="O34" s="44"/>
      <c r="P34" s="55"/>
      <c r="Q34" s="40"/>
      <c r="R34" s="38"/>
      <c r="S34" s="38"/>
      <c r="T34" s="38"/>
      <c r="U34" s="38"/>
      <c r="V34" s="37"/>
    </row>
    <row r="35" spans="1:22" s="1" customFormat="1" ht="12" customHeight="1">
      <c r="A35" s="127" t="str">
        <f>SUBSTITUTE(A39&amp;B39,CHAR(10),CHAR(10)&amp;"　　　　　")</f>
        <v>資料來源：財政部賦稅署。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8"/>
      <c r="L35" s="131" t="str">
        <f>SUBSTITUTE(L39&amp;M39,CHAR(10),CHAR(10)&amp;"　　　")</f>
        <v>Source：Taxation Administration, Ministry of Finance.</v>
      </c>
      <c r="M35" s="131"/>
      <c r="N35" s="131"/>
      <c r="O35" s="131"/>
      <c r="P35" s="131"/>
      <c r="Q35" s="131"/>
      <c r="R35" s="131"/>
      <c r="S35" s="131"/>
      <c r="T35" s="131"/>
      <c r="U35" s="131"/>
      <c r="V35" s="131"/>
    </row>
    <row r="36" spans="1:22" s="1" customFormat="1" ht="12" customHeight="1">
      <c r="A36" s="133" t="str">
        <f>SUBSTITUTE(A40&amp;B40,CHAR(10),CHAR(10)&amp;"　　　　　")</f>
        <v>說　　明：本表資料更新截止日為113年5月31日。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2" t="str">
        <f>SUBSTITUTE(L40&amp;M40,CHAR(10),CHAR(10)&amp;"　　 　 　　")</f>
        <v>Explanation：The data in this table is current as of May 31, 2024.</v>
      </c>
      <c r="M36" s="132"/>
      <c r="N36" s="132"/>
      <c r="O36" s="132"/>
      <c r="P36" s="132"/>
      <c r="Q36" s="132"/>
      <c r="R36" s="132"/>
      <c r="S36" s="132"/>
      <c r="T36" s="132"/>
      <c r="U36" s="132"/>
      <c r="V36" s="132"/>
    </row>
    <row r="37" spans="1:22" s="1" customFormat="1" ht="13.5" customHeight="1">
      <c r="A37" s="130"/>
      <c r="B37" s="130"/>
      <c r="C37" s="130"/>
      <c r="D37" s="130"/>
      <c r="E37" s="130"/>
      <c r="F37" s="130"/>
      <c r="G37" s="130"/>
      <c r="H37" s="130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1:22" s="1" customFormat="1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idden="1">
      <c r="A39" s="8" t="s">
        <v>146</v>
      </c>
      <c r="B39" s="8" t="s">
        <v>144</v>
      </c>
      <c r="L39" s="85" t="s">
        <v>152</v>
      </c>
      <c r="M39" s="85" t="s">
        <v>150</v>
      </c>
    </row>
    <row r="40" spans="1:22" hidden="1">
      <c r="A40" s="8" t="s">
        <v>145</v>
      </c>
      <c r="B40" s="8" t="s">
        <v>143</v>
      </c>
      <c r="L40" s="85" t="s">
        <v>151</v>
      </c>
      <c r="M40" s="85" t="s">
        <v>149</v>
      </c>
    </row>
    <row r="41" spans="1:22">
      <c r="A41" s="48"/>
      <c r="K41" s="48"/>
    </row>
  </sheetData>
  <mergeCells count="71">
    <mergeCell ref="B28:C28"/>
    <mergeCell ref="F28:G28"/>
    <mergeCell ref="B27:C27"/>
    <mergeCell ref="F27:G27"/>
    <mergeCell ref="F25:G25"/>
    <mergeCell ref="F26:G26"/>
    <mergeCell ref="B26:C26"/>
    <mergeCell ref="B24:C24"/>
    <mergeCell ref="P24:Q24"/>
    <mergeCell ref="P25:Q25"/>
    <mergeCell ref="P26:Q26"/>
    <mergeCell ref="P4:Q4"/>
    <mergeCell ref="E4:G4"/>
    <mergeCell ref="M5:M6"/>
    <mergeCell ref="Q5:Q6"/>
    <mergeCell ref="K5:K6"/>
    <mergeCell ref="L4:O4"/>
    <mergeCell ref="B25:C25"/>
    <mergeCell ref="P20:Q20"/>
    <mergeCell ref="P21:Q21"/>
    <mergeCell ref="F5:F6"/>
    <mergeCell ref="P18:Q18"/>
    <mergeCell ref="P5:P6"/>
    <mergeCell ref="A35:K35"/>
    <mergeCell ref="P27:Q27"/>
    <mergeCell ref="K37:V37"/>
    <mergeCell ref="A37:J37"/>
    <mergeCell ref="L35:V35"/>
    <mergeCell ref="L36:V36"/>
    <mergeCell ref="A36:K36"/>
    <mergeCell ref="P28:Q28"/>
    <mergeCell ref="B33:C33"/>
    <mergeCell ref="P33:Q33"/>
    <mergeCell ref="B31:C31"/>
    <mergeCell ref="F31:G31"/>
    <mergeCell ref="P31:Q31"/>
    <mergeCell ref="B32:C32"/>
    <mergeCell ref="F32:G32"/>
    <mergeCell ref="P32:Q32"/>
    <mergeCell ref="F33:G33"/>
    <mergeCell ref="A3:A6"/>
    <mergeCell ref="V4:V6"/>
    <mergeCell ref="R4:R6"/>
    <mergeCell ref="S4:S6"/>
    <mergeCell ref="K3:V3"/>
    <mergeCell ref="T4:T6"/>
    <mergeCell ref="B3:C5"/>
    <mergeCell ref="D3:D4"/>
    <mergeCell ref="E3:J3"/>
    <mergeCell ref="H5:H6"/>
    <mergeCell ref="F24:G24"/>
    <mergeCell ref="D5:D6"/>
    <mergeCell ref="E5:E6"/>
    <mergeCell ref="G5:G6"/>
    <mergeCell ref="L5:L6"/>
    <mergeCell ref="P19:Q19"/>
    <mergeCell ref="P22:Q22"/>
    <mergeCell ref="P23:Q23"/>
    <mergeCell ref="A1:K1"/>
    <mergeCell ref="H4:K4"/>
    <mergeCell ref="U4:U6"/>
    <mergeCell ref="L1:V1"/>
    <mergeCell ref="N5:N6"/>
    <mergeCell ref="O5:O6"/>
    <mergeCell ref="I5:J5"/>
    <mergeCell ref="B29:C29"/>
    <mergeCell ref="F29:G29"/>
    <mergeCell ref="P29:Q29"/>
    <mergeCell ref="B30:C30"/>
    <mergeCell ref="F30:G30"/>
    <mergeCell ref="P30:Q30"/>
  </mergeCells>
  <phoneticPr fontId="1" type="noConversion"/>
  <printOptions horizontalCentered="1"/>
  <pageMargins left="0.59055118110236227" right="0.59055118110236227" top="0.59055118110236227" bottom="0.78740157480314965" header="0.39370078740157483" footer="0.59055118110236227"/>
  <pageSetup paperSize="9" firstPageNumber="5" fitToWidth="2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view="pageBreakPreview" topLeftCell="A26" zoomScaleNormal="100" zoomScaleSheetLayoutView="100" workbookViewId="0">
      <selection activeCell="A32" sqref="A32"/>
    </sheetView>
  </sheetViews>
  <sheetFormatPr defaultRowHeight="16.5"/>
  <cols>
    <col min="1" max="1" width="4.375" style="35" customWidth="1"/>
    <col min="2" max="2" width="11.875" style="35" customWidth="1"/>
    <col min="3" max="3" width="11.875" customWidth="1"/>
    <col min="4" max="4" width="6.875" customWidth="1"/>
    <col min="5" max="7" width="6.125" customWidth="1"/>
    <col min="8" max="8" width="6.625" customWidth="1"/>
    <col min="9" max="9" width="10.75" customWidth="1"/>
    <col min="10" max="10" width="14.625" customWidth="1"/>
    <col min="11" max="11" width="8.375" style="35" customWidth="1"/>
    <col min="12" max="12" width="7.375" customWidth="1"/>
    <col min="13" max="13" width="5.875" customWidth="1"/>
    <col min="14" max="15" width="7.375" customWidth="1"/>
    <col min="16" max="16" width="6.625" customWidth="1"/>
    <col min="17" max="17" width="8.375" customWidth="1"/>
    <col min="18" max="18" width="7.625" customWidth="1"/>
    <col min="19" max="19" width="10.625" customWidth="1"/>
    <col min="20" max="20" width="7.125" customWidth="1"/>
    <col min="21" max="21" width="15.125" customWidth="1"/>
    <col min="22" max="22" width="16.625" customWidth="1"/>
    <col min="23" max="23" width="18.125" customWidth="1"/>
  </cols>
  <sheetData>
    <row r="1" spans="1:23" ht="24.95" customHeight="1">
      <c r="A1" s="99" t="s">
        <v>155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3" t="s">
        <v>156</v>
      </c>
      <c r="O1" s="93"/>
      <c r="P1" s="93"/>
      <c r="Q1" s="93"/>
      <c r="R1" s="93"/>
      <c r="S1" s="93"/>
      <c r="T1" s="93"/>
      <c r="U1" s="93"/>
      <c r="V1" s="93"/>
      <c r="W1" s="93"/>
    </row>
    <row r="2" spans="1:23" ht="15" customHeight="1" thickBot="1">
      <c r="C2" s="34"/>
      <c r="D2" s="34"/>
      <c r="E2" s="34"/>
      <c r="F2" s="34"/>
      <c r="G2" s="34"/>
      <c r="H2" s="34"/>
      <c r="I2" s="34"/>
      <c r="L2" s="34"/>
      <c r="M2" s="9" t="s">
        <v>147</v>
      </c>
      <c r="N2" s="34"/>
      <c r="O2" s="34"/>
      <c r="P2" s="34"/>
      <c r="Q2" s="34"/>
      <c r="R2" s="80"/>
      <c r="S2" s="80"/>
      <c r="T2" s="47"/>
      <c r="U2" s="47"/>
      <c r="V2" s="10"/>
      <c r="W2" s="10" t="s">
        <v>153</v>
      </c>
    </row>
    <row r="3" spans="1:23" ht="14.1" customHeight="1">
      <c r="A3" s="105" t="s">
        <v>60</v>
      </c>
      <c r="B3" s="113" t="s">
        <v>61</v>
      </c>
      <c r="C3" s="114"/>
      <c r="D3" s="119" t="s">
        <v>84</v>
      </c>
      <c r="E3" s="155" t="s">
        <v>1</v>
      </c>
      <c r="F3" s="156"/>
      <c r="G3" s="156"/>
      <c r="H3" s="156"/>
      <c r="I3" s="156"/>
      <c r="J3" s="156"/>
      <c r="K3" s="156"/>
      <c r="L3" s="156"/>
      <c r="M3" s="156"/>
      <c r="N3" s="111" t="s">
        <v>4</v>
      </c>
      <c r="O3" s="111"/>
      <c r="P3" s="111"/>
      <c r="Q3" s="111"/>
      <c r="R3" s="111"/>
      <c r="S3" s="111"/>
      <c r="T3" s="111"/>
      <c r="U3" s="111"/>
      <c r="V3" s="111"/>
      <c r="W3" s="111"/>
    </row>
    <row r="4" spans="1:23" ht="24.95" customHeight="1">
      <c r="A4" s="106"/>
      <c r="B4" s="115"/>
      <c r="C4" s="116"/>
      <c r="D4" s="120"/>
      <c r="E4" s="137" t="s">
        <v>66</v>
      </c>
      <c r="F4" s="139"/>
      <c r="G4" s="140"/>
      <c r="H4" s="101" t="s">
        <v>5</v>
      </c>
      <c r="I4" s="102"/>
      <c r="J4" s="102"/>
      <c r="K4" s="142" t="s">
        <v>126</v>
      </c>
      <c r="L4" s="142"/>
      <c r="M4" s="142"/>
      <c r="N4" s="142" t="s">
        <v>127</v>
      </c>
      <c r="O4" s="154"/>
      <c r="P4" s="137" t="s">
        <v>103</v>
      </c>
      <c r="Q4" s="138"/>
      <c r="R4" s="95" t="s">
        <v>78</v>
      </c>
      <c r="S4" s="110" t="s">
        <v>87</v>
      </c>
      <c r="T4" s="90" t="s">
        <v>107</v>
      </c>
      <c r="U4" s="90" t="s">
        <v>80</v>
      </c>
      <c r="V4" s="153" t="s">
        <v>106</v>
      </c>
      <c r="W4" s="153" t="s">
        <v>128</v>
      </c>
    </row>
    <row r="5" spans="1:23" ht="24.95" customHeight="1">
      <c r="A5" s="106"/>
      <c r="B5" s="117"/>
      <c r="C5" s="118"/>
      <c r="D5" s="123" t="s">
        <v>6</v>
      </c>
      <c r="E5" s="95" t="s">
        <v>65</v>
      </c>
      <c r="F5" s="95" t="s">
        <v>69</v>
      </c>
      <c r="G5" s="95" t="s">
        <v>70</v>
      </c>
      <c r="H5" s="95" t="s">
        <v>86</v>
      </c>
      <c r="I5" s="97" t="s">
        <v>68</v>
      </c>
      <c r="J5" s="97"/>
      <c r="K5" s="95" t="s">
        <v>88</v>
      </c>
      <c r="L5" s="125" t="s">
        <v>111</v>
      </c>
      <c r="M5" s="95" t="s">
        <v>89</v>
      </c>
      <c r="N5" s="125" t="s">
        <v>75</v>
      </c>
      <c r="O5" s="95" t="s">
        <v>76</v>
      </c>
      <c r="P5" s="95" t="s">
        <v>104</v>
      </c>
      <c r="Q5" s="95" t="s">
        <v>93</v>
      </c>
      <c r="R5" s="108"/>
      <c r="S5" s="108"/>
      <c r="T5" s="91"/>
      <c r="U5" s="91"/>
      <c r="V5" s="91"/>
      <c r="W5" s="91"/>
    </row>
    <row r="6" spans="1:23" ht="60" customHeight="1" thickBot="1">
      <c r="A6" s="107"/>
      <c r="B6" s="52" t="s">
        <v>64</v>
      </c>
      <c r="C6" s="53" t="s">
        <v>63</v>
      </c>
      <c r="D6" s="124"/>
      <c r="E6" s="96"/>
      <c r="F6" s="96"/>
      <c r="G6" s="96"/>
      <c r="H6" s="96"/>
      <c r="I6" s="51" t="s">
        <v>72</v>
      </c>
      <c r="J6" s="56" t="s">
        <v>94</v>
      </c>
      <c r="K6" s="141"/>
      <c r="L6" s="126"/>
      <c r="M6" s="96"/>
      <c r="N6" s="126"/>
      <c r="O6" s="96"/>
      <c r="P6" s="96"/>
      <c r="Q6" s="96"/>
      <c r="R6" s="109"/>
      <c r="S6" s="109"/>
      <c r="T6" s="92"/>
      <c r="U6" s="92"/>
      <c r="V6" s="92"/>
      <c r="W6" s="92"/>
    </row>
    <row r="7" spans="1:23" ht="2.1" customHeight="1">
      <c r="A7" s="31"/>
      <c r="B7" s="57"/>
      <c r="C7" s="39"/>
      <c r="D7" s="45"/>
      <c r="E7" s="45"/>
      <c r="F7" s="58"/>
      <c r="G7" s="39"/>
      <c r="H7" s="45"/>
      <c r="I7" s="49"/>
      <c r="J7" s="36"/>
      <c r="K7" s="41"/>
      <c r="L7" s="39"/>
      <c r="M7" s="45"/>
      <c r="N7" s="39"/>
      <c r="O7" s="45"/>
      <c r="P7" s="58"/>
      <c r="Q7" s="39"/>
      <c r="R7" s="46"/>
      <c r="S7" s="46"/>
      <c r="T7" s="46"/>
      <c r="U7" s="3"/>
      <c r="V7" s="74"/>
      <c r="W7" s="81"/>
    </row>
    <row r="8" spans="1:23" ht="30.95" customHeight="1">
      <c r="A8" s="61">
        <v>89</v>
      </c>
      <c r="B8" s="151" t="s">
        <v>97</v>
      </c>
      <c r="C8" s="152"/>
      <c r="D8" s="63" t="s">
        <v>7</v>
      </c>
      <c r="E8" s="67" t="s">
        <v>91</v>
      </c>
      <c r="F8" s="150" t="s">
        <v>27</v>
      </c>
      <c r="G8" s="145"/>
      <c r="H8" s="63" t="s">
        <v>7</v>
      </c>
      <c r="I8" s="65">
        <v>100</v>
      </c>
      <c r="J8" s="63">
        <v>20</v>
      </c>
      <c r="K8" s="66">
        <v>24000</v>
      </c>
      <c r="L8" s="69" t="s">
        <v>15</v>
      </c>
      <c r="M8" s="68" t="s">
        <v>15</v>
      </c>
      <c r="N8" s="66">
        <v>120000</v>
      </c>
      <c r="O8" s="62">
        <v>300000</v>
      </c>
      <c r="P8" s="148" t="s">
        <v>122</v>
      </c>
      <c r="Q8" s="145"/>
      <c r="R8" s="62">
        <v>270000</v>
      </c>
      <c r="S8" s="62">
        <v>74000</v>
      </c>
      <c r="T8" s="64" t="s">
        <v>129</v>
      </c>
      <c r="U8" s="6"/>
      <c r="V8" s="75"/>
      <c r="W8" s="75"/>
    </row>
    <row r="9" spans="1:23" ht="12.95" customHeight="1">
      <c r="A9" s="61">
        <v>90</v>
      </c>
      <c r="B9" s="146" t="s">
        <v>37</v>
      </c>
      <c r="C9" s="145"/>
      <c r="D9" s="63" t="s">
        <v>7</v>
      </c>
      <c r="E9" s="68" t="s">
        <v>11</v>
      </c>
      <c r="F9" s="147" t="s">
        <v>8</v>
      </c>
      <c r="G9" s="145"/>
      <c r="H9" s="63" t="s">
        <v>7</v>
      </c>
      <c r="I9" s="79" t="s">
        <v>108</v>
      </c>
      <c r="J9" s="63">
        <v>20</v>
      </c>
      <c r="K9" s="66">
        <v>24000</v>
      </c>
      <c r="L9" s="69" t="s">
        <v>15</v>
      </c>
      <c r="M9" s="68" t="s">
        <v>15</v>
      </c>
      <c r="N9" s="66">
        <v>120000</v>
      </c>
      <c r="O9" s="62">
        <v>300000</v>
      </c>
      <c r="P9" s="144" t="s">
        <v>15</v>
      </c>
      <c r="Q9" s="145"/>
      <c r="R9" s="62">
        <v>270000</v>
      </c>
      <c r="S9" s="62">
        <v>74000</v>
      </c>
      <c r="T9" s="68" t="s">
        <v>15</v>
      </c>
      <c r="U9" s="6"/>
      <c r="V9" s="75"/>
      <c r="W9" s="75"/>
    </row>
    <row r="10" spans="1:23" ht="12.95" customHeight="1">
      <c r="A10" s="61">
        <v>91</v>
      </c>
      <c r="B10" s="146" t="s">
        <v>37</v>
      </c>
      <c r="C10" s="145"/>
      <c r="D10" s="63" t="s">
        <v>7</v>
      </c>
      <c r="E10" s="68" t="s">
        <v>11</v>
      </c>
      <c r="F10" s="147" t="s">
        <v>8</v>
      </c>
      <c r="G10" s="145"/>
      <c r="H10" s="63" t="s">
        <v>7</v>
      </c>
      <c r="I10" s="65">
        <v>100</v>
      </c>
      <c r="J10" s="63">
        <v>20</v>
      </c>
      <c r="K10" s="66">
        <v>24000</v>
      </c>
      <c r="L10" s="69" t="s">
        <v>15</v>
      </c>
      <c r="M10" s="68" t="s">
        <v>15</v>
      </c>
      <c r="N10" s="66">
        <v>120000</v>
      </c>
      <c r="O10" s="62">
        <v>300000</v>
      </c>
      <c r="P10" s="144" t="s">
        <v>15</v>
      </c>
      <c r="Q10" s="145"/>
      <c r="R10" s="62">
        <v>270000</v>
      </c>
      <c r="S10" s="62">
        <v>74000</v>
      </c>
      <c r="T10" s="68" t="s">
        <v>15</v>
      </c>
      <c r="U10" s="6"/>
      <c r="V10" s="75"/>
      <c r="W10" s="75"/>
    </row>
    <row r="11" spans="1:23" ht="12.95" customHeight="1">
      <c r="A11" s="61">
        <v>92</v>
      </c>
      <c r="B11" s="146" t="s">
        <v>37</v>
      </c>
      <c r="C11" s="145"/>
      <c r="D11" s="63" t="s">
        <v>7</v>
      </c>
      <c r="E11" s="68" t="s">
        <v>11</v>
      </c>
      <c r="F11" s="147" t="s">
        <v>8</v>
      </c>
      <c r="G11" s="145"/>
      <c r="H11" s="63" t="s">
        <v>7</v>
      </c>
      <c r="I11" s="65">
        <v>100</v>
      </c>
      <c r="J11" s="63">
        <v>20</v>
      </c>
      <c r="K11" s="66">
        <v>24000</v>
      </c>
      <c r="L11" s="69" t="s">
        <v>15</v>
      </c>
      <c r="M11" s="68" t="s">
        <v>15</v>
      </c>
      <c r="N11" s="66">
        <v>120000</v>
      </c>
      <c r="O11" s="62">
        <v>300000</v>
      </c>
      <c r="P11" s="144" t="s">
        <v>15</v>
      </c>
      <c r="Q11" s="145"/>
      <c r="R11" s="62">
        <v>270000</v>
      </c>
      <c r="S11" s="62">
        <v>74000</v>
      </c>
      <c r="T11" s="68" t="s">
        <v>15</v>
      </c>
      <c r="U11" s="6"/>
      <c r="V11" s="75"/>
      <c r="W11" s="75"/>
    </row>
    <row r="12" spans="1:23" ht="12.95" customHeight="1">
      <c r="A12" s="61">
        <v>93</v>
      </c>
      <c r="B12" s="146" t="s">
        <v>37</v>
      </c>
      <c r="C12" s="145"/>
      <c r="D12" s="63" t="s">
        <v>7</v>
      </c>
      <c r="E12" s="68" t="s">
        <v>11</v>
      </c>
      <c r="F12" s="147" t="s">
        <v>8</v>
      </c>
      <c r="G12" s="145"/>
      <c r="H12" s="63" t="s">
        <v>7</v>
      </c>
      <c r="I12" s="65">
        <v>100</v>
      </c>
      <c r="J12" s="63">
        <v>20</v>
      </c>
      <c r="K12" s="66">
        <v>24000</v>
      </c>
      <c r="L12" s="69" t="s">
        <v>15</v>
      </c>
      <c r="M12" s="68" t="s">
        <v>15</v>
      </c>
      <c r="N12" s="66">
        <v>120000</v>
      </c>
      <c r="O12" s="62">
        <v>300000</v>
      </c>
      <c r="P12" s="144" t="s">
        <v>15</v>
      </c>
      <c r="Q12" s="145"/>
      <c r="R12" s="62">
        <v>270000</v>
      </c>
      <c r="S12" s="62">
        <v>74000</v>
      </c>
      <c r="T12" s="68" t="s">
        <v>15</v>
      </c>
      <c r="U12" s="6"/>
      <c r="V12" s="75"/>
      <c r="W12" s="75"/>
    </row>
    <row r="13" spans="1:23" ht="20.100000000000001" customHeight="1">
      <c r="A13" s="61">
        <v>94</v>
      </c>
      <c r="B13" s="146" t="s">
        <v>37</v>
      </c>
      <c r="C13" s="145"/>
      <c r="D13" s="63" t="s">
        <v>7</v>
      </c>
      <c r="E13" s="67" t="s">
        <v>26</v>
      </c>
      <c r="F13" s="150" t="s">
        <v>28</v>
      </c>
      <c r="G13" s="145"/>
      <c r="H13" s="63" t="s">
        <v>7</v>
      </c>
      <c r="I13" s="65">
        <v>100</v>
      </c>
      <c r="J13" s="63">
        <v>20</v>
      </c>
      <c r="K13" s="66">
        <v>24000</v>
      </c>
      <c r="L13" s="69" t="s">
        <v>15</v>
      </c>
      <c r="M13" s="68" t="s">
        <v>15</v>
      </c>
      <c r="N13" s="66">
        <v>120000</v>
      </c>
      <c r="O13" s="62">
        <v>300000</v>
      </c>
      <c r="P13" s="144" t="s">
        <v>15</v>
      </c>
      <c r="Q13" s="145"/>
      <c r="R13" s="62">
        <v>270000</v>
      </c>
      <c r="S13" s="62">
        <v>74000</v>
      </c>
      <c r="T13" s="68" t="s">
        <v>15</v>
      </c>
      <c r="U13" s="6"/>
      <c r="V13" s="75"/>
      <c r="W13" s="75"/>
    </row>
    <row r="14" spans="1:23" ht="30.95" customHeight="1">
      <c r="A14" s="61">
        <v>95</v>
      </c>
      <c r="B14" s="151" t="s">
        <v>98</v>
      </c>
      <c r="C14" s="152"/>
      <c r="D14" s="63" t="s">
        <v>7</v>
      </c>
      <c r="E14" s="67" t="s">
        <v>29</v>
      </c>
      <c r="F14" s="150" t="s">
        <v>30</v>
      </c>
      <c r="G14" s="145"/>
      <c r="H14" s="63" t="s">
        <v>7</v>
      </c>
      <c r="I14" s="65">
        <v>100</v>
      </c>
      <c r="J14" s="63">
        <v>20</v>
      </c>
      <c r="K14" s="59" t="s">
        <v>90</v>
      </c>
      <c r="L14" s="69" t="s">
        <v>15</v>
      </c>
      <c r="M14" s="68" t="s">
        <v>15</v>
      </c>
      <c r="N14" s="66">
        <v>120000</v>
      </c>
      <c r="O14" s="62">
        <v>300000</v>
      </c>
      <c r="P14" s="148" t="s">
        <v>41</v>
      </c>
      <c r="Q14" s="145"/>
      <c r="R14" s="62">
        <v>270000</v>
      </c>
      <c r="S14" s="62">
        <v>77000</v>
      </c>
      <c r="T14" s="68" t="s">
        <v>15</v>
      </c>
      <c r="U14" s="6"/>
      <c r="V14" s="75"/>
      <c r="W14" s="75"/>
    </row>
    <row r="15" spans="1:23" ht="12.95" customHeight="1">
      <c r="A15" s="61">
        <v>96</v>
      </c>
      <c r="B15" s="146" t="s">
        <v>37</v>
      </c>
      <c r="C15" s="145"/>
      <c r="D15" s="63" t="s">
        <v>7</v>
      </c>
      <c r="E15" s="68" t="s">
        <v>11</v>
      </c>
      <c r="F15" s="147" t="s">
        <v>8</v>
      </c>
      <c r="G15" s="145"/>
      <c r="H15" s="63" t="s">
        <v>7</v>
      </c>
      <c r="I15" s="65">
        <v>100</v>
      </c>
      <c r="J15" s="63">
        <v>20</v>
      </c>
      <c r="K15" s="73" t="s">
        <v>15</v>
      </c>
      <c r="L15" s="69" t="s">
        <v>15</v>
      </c>
      <c r="M15" s="68" t="s">
        <v>15</v>
      </c>
      <c r="N15" s="66">
        <v>120000</v>
      </c>
      <c r="O15" s="62">
        <v>300000</v>
      </c>
      <c r="P15" s="144" t="s">
        <v>15</v>
      </c>
      <c r="Q15" s="145"/>
      <c r="R15" s="62">
        <v>270000</v>
      </c>
      <c r="S15" s="62">
        <v>77000</v>
      </c>
      <c r="T15" s="20" t="s">
        <v>15</v>
      </c>
      <c r="U15" s="6"/>
      <c r="V15" s="75"/>
      <c r="W15" s="75"/>
    </row>
    <row r="16" spans="1:23" ht="42.95" customHeight="1">
      <c r="A16" s="61">
        <v>97</v>
      </c>
      <c r="B16" s="146" t="s">
        <v>37</v>
      </c>
      <c r="C16" s="145"/>
      <c r="D16" s="63" t="s">
        <v>7</v>
      </c>
      <c r="E16" s="67" t="s">
        <v>31</v>
      </c>
      <c r="F16" s="150" t="s">
        <v>49</v>
      </c>
      <c r="G16" s="145"/>
      <c r="H16" s="63" t="s">
        <v>7</v>
      </c>
      <c r="I16" s="65">
        <v>100</v>
      </c>
      <c r="J16" s="63">
        <v>20</v>
      </c>
      <c r="K16" s="73" t="s">
        <v>15</v>
      </c>
      <c r="L16" s="69" t="s">
        <v>15</v>
      </c>
      <c r="M16" s="68" t="s">
        <v>15</v>
      </c>
      <c r="N16" s="66">
        <v>120000</v>
      </c>
      <c r="O16" s="62">
        <v>300000</v>
      </c>
      <c r="P16" s="148" t="s">
        <v>42</v>
      </c>
      <c r="Q16" s="145"/>
      <c r="R16" s="62">
        <v>270000</v>
      </c>
      <c r="S16" s="60" t="s">
        <v>92</v>
      </c>
      <c r="T16" s="14" t="s">
        <v>121</v>
      </c>
      <c r="U16" s="4"/>
      <c r="V16" s="76"/>
      <c r="W16" s="76"/>
    </row>
    <row r="17" spans="1:23" ht="30.95" customHeight="1">
      <c r="A17" s="61">
        <v>98</v>
      </c>
      <c r="B17" s="151" t="s">
        <v>99</v>
      </c>
      <c r="C17" s="152"/>
      <c r="D17" s="63" t="s">
        <v>7</v>
      </c>
      <c r="E17" s="67" t="s">
        <v>32</v>
      </c>
      <c r="F17" s="150" t="s">
        <v>33</v>
      </c>
      <c r="G17" s="145"/>
      <c r="H17" s="63" t="s">
        <v>7</v>
      </c>
      <c r="I17" s="65">
        <v>100</v>
      </c>
      <c r="J17" s="63">
        <v>20</v>
      </c>
      <c r="K17" s="73" t="s">
        <v>15</v>
      </c>
      <c r="L17" s="69" t="s">
        <v>15</v>
      </c>
      <c r="M17" s="68" t="s">
        <v>15</v>
      </c>
      <c r="N17" s="66">
        <v>120000</v>
      </c>
      <c r="O17" s="62">
        <v>300000</v>
      </c>
      <c r="P17" s="148" t="s">
        <v>43</v>
      </c>
      <c r="Q17" s="145"/>
      <c r="R17" s="62">
        <v>270000</v>
      </c>
      <c r="S17" s="62">
        <v>104000</v>
      </c>
      <c r="T17" s="68" t="s">
        <v>15</v>
      </c>
      <c r="U17" s="5"/>
      <c r="V17" s="77"/>
      <c r="W17" s="77"/>
    </row>
    <row r="18" spans="1:23" ht="12.95" customHeight="1">
      <c r="A18" s="61">
        <v>99</v>
      </c>
      <c r="B18" s="146" t="s">
        <v>37</v>
      </c>
      <c r="C18" s="145"/>
      <c r="D18" s="63" t="s">
        <v>7</v>
      </c>
      <c r="E18" s="68" t="s">
        <v>11</v>
      </c>
      <c r="F18" s="147" t="s">
        <v>8</v>
      </c>
      <c r="G18" s="145"/>
      <c r="H18" s="63" t="s">
        <v>7</v>
      </c>
      <c r="I18" s="65">
        <v>100</v>
      </c>
      <c r="J18" s="63">
        <v>20</v>
      </c>
      <c r="K18" s="73" t="s">
        <v>15</v>
      </c>
      <c r="L18" s="69" t="s">
        <v>15</v>
      </c>
      <c r="M18" s="68" t="s">
        <v>15</v>
      </c>
      <c r="N18" s="66">
        <v>120000</v>
      </c>
      <c r="O18" s="62">
        <v>300000</v>
      </c>
      <c r="P18" s="144" t="s">
        <v>15</v>
      </c>
      <c r="Q18" s="145"/>
      <c r="R18" s="62">
        <v>270000</v>
      </c>
      <c r="S18" s="62">
        <v>104000</v>
      </c>
      <c r="T18" s="68" t="s">
        <v>15</v>
      </c>
      <c r="U18" s="5"/>
      <c r="V18" s="77"/>
      <c r="W18" s="77"/>
    </row>
    <row r="19" spans="1:23" ht="12.95" customHeight="1">
      <c r="A19" s="61">
        <v>100</v>
      </c>
      <c r="B19" s="146" t="s">
        <v>37</v>
      </c>
      <c r="C19" s="145"/>
      <c r="D19" s="63" t="s">
        <v>7</v>
      </c>
      <c r="E19" s="68" t="s">
        <v>11</v>
      </c>
      <c r="F19" s="147" t="s">
        <v>8</v>
      </c>
      <c r="G19" s="145"/>
      <c r="H19" s="63" t="s">
        <v>7</v>
      </c>
      <c r="I19" s="65">
        <v>100</v>
      </c>
      <c r="J19" s="63">
        <v>20</v>
      </c>
      <c r="K19" s="73" t="s">
        <v>15</v>
      </c>
      <c r="L19" s="69" t="s">
        <v>15</v>
      </c>
      <c r="M19" s="68" t="s">
        <v>15</v>
      </c>
      <c r="N19" s="66">
        <v>120000</v>
      </c>
      <c r="O19" s="62">
        <v>300000</v>
      </c>
      <c r="P19" s="144" t="s">
        <v>15</v>
      </c>
      <c r="Q19" s="145"/>
      <c r="R19" s="62">
        <v>270000</v>
      </c>
      <c r="S19" s="62">
        <v>104000</v>
      </c>
      <c r="T19" s="68" t="s">
        <v>15</v>
      </c>
      <c r="U19" s="5"/>
      <c r="V19" s="77"/>
      <c r="W19" s="77"/>
    </row>
    <row r="20" spans="1:23" ht="41.1" customHeight="1">
      <c r="A20" s="61">
        <v>101</v>
      </c>
      <c r="B20" s="146" t="s">
        <v>37</v>
      </c>
      <c r="C20" s="145"/>
      <c r="D20" s="63" t="s">
        <v>7</v>
      </c>
      <c r="E20" s="68" t="s">
        <v>45</v>
      </c>
      <c r="F20" s="147" t="s">
        <v>8</v>
      </c>
      <c r="G20" s="145"/>
      <c r="H20" s="63" t="s">
        <v>7</v>
      </c>
      <c r="I20" s="65">
        <v>100</v>
      </c>
      <c r="J20" s="63">
        <v>20</v>
      </c>
      <c r="K20" s="73" t="s">
        <v>15</v>
      </c>
      <c r="L20" s="69" t="s">
        <v>15</v>
      </c>
      <c r="M20" s="68" t="s">
        <v>15</v>
      </c>
      <c r="N20" s="66">
        <v>120000</v>
      </c>
      <c r="O20" s="62">
        <v>300000</v>
      </c>
      <c r="P20" s="144" t="s">
        <v>15</v>
      </c>
      <c r="Q20" s="145"/>
      <c r="R20" s="62">
        <v>270000</v>
      </c>
      <c r="S20" s="62">
        <v>104000</v>
      </c>
      <c r="T20" s="68" t="s">
        <v>15</v>
      </c>
      <c r="U20" s="7" t="s">
        <v>112</v>
      </c>
      <c r="V20" s="32"/>
      <c r="W20" s="32"/>
    </row>
    <row r="21" spans="1:23" ht="30.95" customHeight="1">
      <c r="A21" s="61">
        <v>102</v>
      </c>
      <c r="B21" s="151" t="s">
        <v>100</v>
      </c>
      <c r="C21" s="152"/>
      <c r="D21" s="63" t="s">
        <v>7</v>
      </c>
      <c r="E21" s="67" t="s">
        <v>46</v>
      </c>
      <c r="F21" s="150" t="s">
        <v>48</v>
      </c>
      <c r="G21" s="145"/>
      <c r="H21" s="63" t="s">
        <v>7</v>
      </c>
      <c r="I21" s="65">
        <v>100</v>
      </c>
      <c r="J21" s="63">
        <v>20</v>
      </c>
      <c r="K21" s="73" t="s">
        <v>15</v>
      </c>
      <c r="L21" s="69" t="s">
        <v>15</v>
      </c>
      <c r="M21" s="68" t="s">
        <v>15</v>
      </c>
      <c r="N21" s="66">
        <v>120000</v>
      </c>
      <c r="O21" s="62">
        <v>300000</v>
      </c>
      <c r="P21" s="148" t="s">
        <v>47</v>
      </c>
      <c r="Q21" s="145"/>
      <c r="R21" s="62">
        <v>270000</v>
      </c>
      <c r="S21" s="62">
        <v>108000</v>
      </c>
      <c r="T21" s="68" t="s">
        <v>15</v>
      </c>
      <c r="U21" s="33" t="s">
        <v>15</v>
      </c>
      <c r="V21" s="33"/>
      <c r="W21" s="33"/>
    </row>
    <row r="22" spans="1:23" ht="41.1" customHeight="1">
      <c r="A22" s="61">
        <v>103</v>
      </c>
      <c r="B22" s="146" t="s">
        <v>37</v>
      </c>
      <c r="C22" s="145"/>
      <c r="D22" s="63" t="s">
        <v>7</v>
      </c>
      <c r="E22" s="68" t="s">
        <v>11</v>
      </c>
      <c r="F22" s="147" t="s">
        <v>8</v>
      </c>
      <c r="G22" s="145"/>
      <c r="H22" s="63" t="s">
        <v>7</v>
      </c>
      <c r="I22" s="65">
        <v>100</v>
      </c>
      <c r="J22" s="63">
        <v>20</v>
      </c>
      <c r="K22" s="73" t="s">
        <v>15</v>
      </c>
      <c r="L22" s="69" t="s">
        <v>15</v>
      </c>
      <c r="M22" s="68" t="s">
        <v>15</v>
      </c>
      <c r="N22" s="66">
        <v>120000</v>
      </c>
      <c r="O22" s="62">
        <v>300000</v>
      </c>
      <c r="P22" s="144" t="s">
        <v>15</v>
      </c>
      <c r="Q22" s="145"/>
      <c r="R22" s="62">
        <v>270000</v>
      </c>
      <c r="S22" s="62">
        <v>108000</v>
      </c>
      <c r="T22" s="68" t="s">
        <v>15</v>
      </c>
      <c r="U22" s="7" t="s">
        <v>113</v>
      </c>
      <c r="V22" s="32"/>
      <c r="W22" s="32"/>
    </row>
    <row r="23" spans="1:23" ht="21" customHeight="1">
      <c r="A23" s="61">
        <v>104</v>
      </c>
      <c r="B23" s="146" t="s">
        <v>37</v>
      </c>
      <c r="C23" s="145"/>
      <c r="D23" s="63" t="s">
        <v>7</v>
      </c>
      <c r="E23" s="67" t="s">
        <v>57</v>
      </c>
      <c r="F23" s="150" t="s">
        <v>58</v>
      </c>
      <c r="G23" s="145"/>
      <c r="H23" s="63" t="s">
        <v>7</v>
      </c>
      <c r="I23" s="65">
        <v>100</v>
      </c>
      <c r="J23" s="63">
        <v>20</v>
      </c>
      <c r="K23" s="73" t="s">
        <v>15</v>
      </c>
      <c r="L23" s="69" t="s">
        <v>15</v>
      </c>
      <c r="M23" s="68" t="s">
        <v>15</v>
      </c>
      <c r="N23" s="66">
        <v>120000</v>
      </c>
      <c r="O23" s="62">
        <v>300000</v>
      </c>
      <c r="P23" s="148" t="s">
        <v>59</v>
      </c>
      <c r="Q23" s="145"/>
      <c r="R23" s="62">
        <v>270000</v>
      </c>
      <c r="S23" s="62">
        <v>128000</v>
      </c>
      <c r="T23" s="68" t="s">
        <v>15</v>
      </c>
      <c r="U23" s="33" t="s">
        <v>15</v>
      </c>
      <c r="V23" s="33"/>
      <c r="W23" s="33"/>
    </row>
    <row r="24" spans="1:23" ht="12.95" customHeight="1">
      <c r="A24" s="61">
        <v>105</v>
      </c>
      <c r="B24" s="146" t="s">
        <v>37</v>
      </c>
      <c r="C24" s="145"/>
      <c r="D24" s="63" t="s">
        <v>7</v>
      </c>
      <c r="E24" s="68" t="s">
        <v>11</v>
      </c>
      <c r="F24" s="147" t="s">
        <v>8</v>
      </c>
      <c r="G24" s="145"/>
      <c r="H24" s="63" t="s">
        <v>7</v>
      </c>
      <c r="I24" s="65">
        <v>100</v>
      </c>
      <c r="J24" s="63">
        <v>20</v>
      </c>
      <c r="K24" s="73" t="s">
        <v>15</v>
      </c>
      <c r="L24" s="69" t="s">
        <v>15</v>
      </c>
      <c r="M24" s="68" t="s">
        <v>15</v>
      </c>
      <c r="N24" s="66">
        <v>120000</v>
      </c>
      <c r="O24" s="62">
        <v>300000</v>
      </c>
      <c r="P24" s="144" t="s">
        <v>15</v>
      </c>
      <c r="Q24" s="145"/>
      <c r="R24" s="62">
        <v>270000</v>
      </c>
      <c r="S24" s="62">
        <v>128000</v>
      </c>
      <c r="T24" s="68" t="s">
        <v>15</v>
      </c>
      <c r="U24" s="33" t="s">
        <v>15</v>
      </c>
      <c r="V24" s="33"/>
      <c r="W24" s="33"/>
    </row>
    <row r="25" spans="1:23" ht="30.95" customHeight="1">
      <c r="A25" s="61">
        <v>106</v>
      </c>
      <c r="B25" s="151" t="s">
        <v>101</v>
      </c>
      <c r="C25" s="152"/>
      <c r="D25" s="63" t="s">
        <v>7</v>
      </c>
      <c r="E25" s="68" t="s">
        <v>11</v>
      </c>
      <c r="F25" s="147" t="s">
        <v>8</v>
      </c>
      <c r="G25" s="145"/>
      <c r="H25" s="63" t="s">
        <v>7</v>
      </c>
      <c r="I25" s="65">
        <v>100</v>
      </c>
      <c r="J25" s="63">
        <v>20</v>
      </c>
      <c r="K25" s="73" t="s">
        <v>15</v>
      </c>
      <c r="L25" s="69" t="s">
        <v>15</v>
      </c>
      <c r="M25" s="68" t="s">
        <v>15</v>
      </c>
      <c r="N25" s="66">
        <v>120000</v>
      </c>
      <c r="O25" s="62">
        <v>300000</v>
      </c>
      <c r="P25" s="144" t="s">
        <v>15</v>
      </c>
      <c r="Q25" s="145"/>
      <c r="R25" s="62">
        <v>270000</v>
      </c>
      <c r="S25" s="62">
        <v>128000</v>
      </c>
      <c r="T25" s="68" t="s">
        <v>15</v>
      </c>
      <c r="U25" s="33" t="s">
        <v>15</v>
      </c>
      <c r="V25" s="33"/>
      <c r="W25" s="33"/>
    </row>
    <row r="26" spans="1:23" ht="42" customHeight="1">
      <c r="A26" s="61">
        <v>107</v>
      </c>
      <c r="B26" s="146" t="s">
        <v>37</v>
      </c>
      <c r="C26" s="145"/>
      <c r="D26" s="63" t="s">
        <v>7</v>
      </c>
      <c r="E26" s="67" t="s">
        <v>102</v>
      </c>
      <c r="F26" s="150" t="s">
        <v>95</v>
      </c>
      <c r="G26" s="145"/>
      <c r="H26" s="63" t="s">
        <v>7</v>
      </c>
      <c r="I26" s="65">
        <v>100</v>
      </c>
      <c r="J26" s="63">
        <v>20</v>
      </c>
      <c r="K26" s="73" t="s">
        <v>15</v>
      </c>
      <c r="L26" s="69" t="s">
        <v>125</v>
      </c>
      <c r="M26" s="68" t="s">
        <v>15</v>
      </c>
      <c r="N26" s="66">
        <v>120000</v>
      </c>
      <c r="O26" s="62">
        <v>300000</v>
      </c>
      <c r="P26" s="148" t="s">
        <v>96</v>
      </c>
      <c r="Q26" s="145"/>
      <c r="R26" s="62">
        <v>270000</v>
      </c>
      <c r="S26" s="62">
        <v>200000</v>
      </c>
      <c r="T26" s="68" t="s">
        <v>15</v>
      </c>
      <c r="U26" s="7" t="s">
        <v>114</v>
      </c>
      <c r="V26" s="32"/>
      <c r="W26" s="32"/>
    </row>
    <row r="27" spans="1:23" ht="65.099999999999994" customHeight="1">
      <c r="A27" s="61">
        <v>108</v>
      </c>
      <c r="B27" s="146" t="s">
        <v>37</v>
      </c>
      <c r="C27" s="145"/>
      <c r="D27" s="63" t="s">
        <v>7</v>
      </c>
      <c r="E27" s="68" t="s">
        <v>11</v>
      </c>
      <c r="F27" s="147" t="s">
        <v>8</v>
      </c>
      <c r="G27" s="145"/>
      <c r="H27" s="63" t="s">
        <v>7</v>
      </c>
      <c r="I27" s="65">
        <v>100</v>
      </c>
      <c r="J27" s="63">
        <v>20</v>
      </c>
      <c r="K27" s="73" t="s">
        <v>15</v>
      </c>
      <c r="L27" s="69" t="s">
        <v>15</v>
      </c>
      <c r="M27" s="68" t="s">
        <v>15</v>
      </c>
      <c r="N27" s="66">
        <v>120000</v>
      </c>
      <c r="O27" s="62">
        <v>300000</v>
      </c>
      <c r="P27" s="148" t="s">
        <v>105</v>
      </c>
      <c r="Q27" s="145"/>
      <c r="R27" s="62">
        <v>270000</v>
      </c>
      <c r="S27" s="62">
        <v>200000</v>
      </c>
      <c r="T27" s="68" t="s">
        <v>15</v>
      </c>
      <c r="U27" s="7" t="s">
        <v>115</v>
      </c>
      <c r="V27" s="32" t="s">
        <v>142</v>
      </c>
      <c r="W27" s="32"/>
    </row>
    <row r="28" spans="1:23" ht="12.95" customHeight="1">
      <c r="A28" s="61">
        <v>109</v>
      </c>
      <c r="B28" s="146" t="s">
        <v>37</v>
      </c>
      <c r="C28" s="145"/>
      <c r="D28" s="63" t="s">
        <v>7</v>
      </c>
      <c r="E28" s="68" t="s">
        <v>11</v>
      </c>
      <c r="F28" s="147" t="s">
        <v>8</v>
      </c>
      <c r="G28" s="145"/>
      <c r="H28" s="63" t="s">
        <v>7</v>
      </c>
      <c r="I28" s="65">
        <v>100</v>
      </c>
      <c r="J28" s="63">
        <v>20</v>
      </c>
      <c r="K28" s="73" t="s">
        <v>15</v>
      </c>
      <c r="L28" s="69" t="s">
        <v>15</v>
      </c>
      <c r="M28" s="68" t="s">
        <v>15</v>
      </c>
      <c r="N28" s="66">
        <v>120000</v>
      </c>
      <c r="O28" s="62">
        <v>300000</v>
      </c>
      <c r="P28" s="144" t="s">
        <v>15</v>
      </c>
      <c r="Q28" s="145"/>
      <c r="R28" s="62">
        <v>270000</v>
      </c>
      <c r="S28" s="62">
        <v>200000</v>
      </c>
      <c r="T28" s="68" t="s">
        <v>15</v>
      </c>
      <c r="U28" s="33" t="s">
        <v>15</v>
      </c>
      <c r="V28" s="33" t="s">
        <v>15</v>
      </c>
      <c r="W28" s="33"/>
    </row>
    <row r="29" spans="1:23" ht="12.95" customHeight="1">
      <c r="A29" s="61">
        <v>110</v>
      </c>
      <c r="B29" s="146" t="s">
        <v>37</v>
      </c>
      <c r="C29" s="145"/>
      <c r="D29" s="63" t="s">
        <v>7</v>
      </c>
      <c r="E29" s="68" t="s">
        <v>11</v>
      </c>
      <c r="F29" s="147" t="s">
        <v>8</v>
      </c>
      <c r="G29" s="145"/>
      <c r="H29" s="63" t="s">
        <v>7</v>
      </c>
      <c r="I29" s="65">
        <v>100</v>
      </c>
      <c r="J29" s="63">
        <v>20</v>
      </c>
      <c r="K29" s="73" t="s">
        <v>15</v>
      </c>
      <c r="L29" s="69" t="s">
        <v>15</v>
      </c>
      <c r="M29" s="68" t="s">
        <v>15</v>
      </c>
      <c r="N29" s="66">
        <v>120000</v>
      </c>
      <c r="O29" s="62">
        <v>300000</v>
      </c>
      <c r="P29" s="144" t="s">
        <v>15</v>
      </c>
      <c r="Q29" s="145"/>
      <c r="R29" s="62">
        <v>270000</v>
      </c>
      <c r="S29" s="62">
        <v>200000</v>
      </c>
      <c r="T29" s="68" t="s">
        <v>15</v>
      </c>
      <c r="U29" s="33" t="s">
        <v>15</v>
      </c>
      <c r="V29" s="33" t="s">
        <v>15</v>
      </c>
      <c r="W29" s="33"/>
    </row>
    <row r="30" spans="1:23" ht="30.95" customHeight="1">
      <c r="A30" s="61">
        <v>111</v>
      </c>
      <c r="B30" s="151" t="s">
        <v>116</v>
      </c>
      <c r="C30" s="152"/>
      <c r="D30" s="63" t="s">
        <v>7</v>
      </c>
      <c r="E30" s="67" t="s">
        <v>117</v>
      </c>
      <c r="F30" s="150" t="s">
        <v>118</v>
      </c>
      <c r="G30" s="145"/>
      <c r="H30" s="63" t="s">
        <v>7</v>
      </c>
      <c r="I30" s="65">
        <v>100</v>
      </c>
      <c r="J30" s="63">
        <v>20</v>
      </c>
      <c r="K30" s="73" t="s">
        <v>15</v>
      </c>
      <c r="L30" s="73" t="s">
        <v>15</v>
      </c>
      <c r="M30" s="84" t="s">
        <v>15</v>
      </c>
      <c r="N30" s="66">
        <v>120000</v>
      </c>
      <c r="O30" s="62">
        <v>300000</v>
      </c>
      <c r="P30" s="148" t="s">
        <v>120</v>
      </c>
      <c r="Q30" s="149"/>
      <c r="R30" s="62">
        <v>270000</v>
      </c>
      <c r="S30" s="62">
        <v>207000</v>
      </c>
      <c r="T30" s="68" t="s">
        <v>15</v>
      </c>
      <c r="U30" s="33" t="s">
        <v>15</v>
      </c>
      <c r="V30" s="33" t="s">
        <v>15</v>
      </c>
      <c r="W30" s="33"/>
    </row>
    <row r="31" spans="1:23" ht="12.95" customHeight="1">
      <c r="A31" s="61">
        <v>112</v>
      </c>
      <c r="B31" s="146" t="s">
        <v>37</v>
      </c>
      <c r="C31" s="145"/>
      <c r="D31" s="63" t="s">
        <v>7</v>
      </c>
      <c r="E31" s="68" t="s">
        <v>11</v>
      </c>
      <c r="F31" s="147" t="s">
        <v>8</v>
      </c>
      <c r="G31" s="145"/>
      <c r="H31" s="63" t="s">
        <v>7</v>
      </c>
      <c r="I31" s="65">
        <v>100</v>
      </c>
      <c r="J31" s="63">
        <v>20</v>
      </c>
      <c r="K31" s="73" t="s">
        <v>15</v>
      </c>
      <c r="L31" s="69" t="s">
        <v>15</v>
      </c>
      <c r="M31" s="68" t="s">
        <v>15</v>
      </c>
      <c r="N31" s="66">
        <v>120000</v>
      </c>
      <c r="O31" s="62">
        <v>300000</v>
      </c>
      <c r="P31" s="144" t="s">
        <v>15</v>
      </c>
      <c r="Q31" s="145"/>
      <c r="R31" s="62">
        <v>270000</v>
      </c>
      <c r="S31" s="62">
        <v>207000</v>
      </c>
      <c r="T31" s="68" t="s">
        <v>15</v>
      </c>
      <c r="U31" s="33" t="s">
        <v>15</v>
      </c>
      <c r="V31" s="33" t="s">
        <v>15</v>
      </c>
      <c r="W31" s="33"/>
    </row>
    <row r="32" spans="1:23" ht="65.099999999999994" customHeight="1">
      <c r="A32" s="61">
        <v>113</v>
      </c>
      <c r="B32" s="151" t="s">
        <v>135</v>
      </c>
      <c r="C32" s="152"/>
      <c r="D32" s="63" t="s">
        <v>7</v>
      </c>
      <c r="E32" s="67" t="s">
        <v>136</v>
      </c>
      <c r="F32" s="150" t="s">
        <v>137</v>
      </c>
      <c r="G32" s="145"/>
      <c r="H32" s="63" t="s">
        <v>7</v>
      </c>
      <c r="I32" s="65">
        <v>100</v>
      </c>
      <c r="J32" s="63">
        <v>20</v>
      </c>
      <c r="K32" s="73" t="s">
        <v>15</v>
      </c>
      <c r="L32" s="69" t="s">
        <v>15</v>
      </c>
      <c r="M32" s="68" t="s">
        <v>15</v>
      </c>
      <c r="N32" s="65" t="s">
        <v>7</v>
      </c>
      <c r="O32" s="62">
        <v>300000</v>
      </c>
      <c r="P32" s="148" t="s">
        <v>138</v>
      </c>
      <c r="Q32" s="145"/>
      <c r="R32" s="62">
        <v>270000</v>
      </c>
      <c r="S32" s="62">
        <v>218000</v>
      </c>
      <c r="T32" s="68" t="s">
        <v>15</v>
      </c>
      <c r="U32" s="7" t="s">
        <v>139</v>
      </c>
      <c r="V32" s="32" t="s">
        <v>140</v>
      </c>
      <c r="W32" s="32" t="s">
        <v>141</v>
      </c>
    </row>
    <row r="33" spans="1:23" ht="2.25" customHeight="1" thickBot="1">
      <c r="A33" s="43"/>
      <c r="B33" s="70"/>
      <c r="C33" s="71"/>
      <c r="D33" s="44"/>
      <c r="E33" s="44"/>
      <c r="F33" s="72"/>
      <c r="G33" s="71"/>
      <c r="H33" s="44"/>
      <c r="I33" s="40"/>
      <c r="J33" s="38"/>
      <c r="K33" s="42"/>
      <c r="L33" s="44"/>
      <c r="M33" s="44"/>
      <c r="N33" s="40"/>
      <c r="O33" s="44"/>
      <c r="P33" s="55"/>
      <c r="Q33" s="40"/>
      <c r="R33" s="38"/>
      <c r="S33" s="38"/>
      <c r="T33" s="37"/>
      <c r="U33" s="37"/>
      <c r="V33" s="78"/>
      <c r="W33" s="78"/>
    </row>
    <row r="34" spans="1:23" s="1" customFormat="1" ht="12" customHeight="1">
      <c r="A34" s="28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30"/>
      <c r="O34" s="30"/>
      <c r="P34" s="30"/>
      <c r="Q34" s="30"/>
      <c r="R34" s="30"/>
      <c r="S34" s="30"/>
      <c r="T34" s="30"/>
      <c r="U34" s="30"/>
      <c r="V34" s="30"/>
    </row>
  </sheetData>
  <mergeCells count="106">
    <mergeCell ref="B32:C32"/>
    <mergeCell ref="F32:G32"/>
    <mergeCell ref="P32:Q32"/>
    <mergeCell ref="B3:C5"/>
    <mergeCell ref="Q5:Q6"/>
    <mergeCell ref="A1:M1"/>
    <mergeCell ref="N1:W1"/>
    <mergeCell ref="N3:W3"/>
    <mergeCell ref="E3:M3"/>
    <mergeCell ref="K4:M4"/>
    <mergeCell ref="K5:K6"/>
    <mergeCell ref="V4:V6"/>
    <mergeCell ref="T4:T6"/>
    <mergeCell ref="L5:L6"/>
    <mergeCell ref="H4:J4"/>
    <mergeCell ref="M5:M6"/>
    <mergeCell ref="D3:D4"/>
    <mergeCell ref="E4:G4"/>
    <mergeCell ref="I5:J5"/>
    <mergeCell ref="N5:N6"/>
    <mergeCell ref="F5:F6"/>
    <mergeCell ref="W4:W6"/>
    <mergeCell ref="N4:O4"/>
    <mergeCell ref="A3:A6"/>
    <mergeCell ref="O5:O6"/>
    <mergeCell ref="P4:Q4"/>
    <mergeCell ref="U4:U6"/>
    <mergeCell ref="P8:Q8"/>
    <mergeCell ref="B8:C8"/>
    <mergeCell ref="R4:R6"/>
    <mergeCell ref="S4:S6"/>
    <mergeCell ref="P5:P6"/>
    <mergeCell ref="F24:G24"/>
    <mergeCell ref="F23:G23"/>
    <mergeCell ref="P23:Q23"/>
    <mergeCell ref="P21:Q21"/>
    <mergeCell ref="P10:Q10"/>
    <mergeCell ref="P11:Q11"/>
    <mergeCell ref="F15:G15"/>
    <mergeCell ref="B20:C20"/>
    <mergeCell ref="H5:H6"/>
    <mergeCell ref="D5:D6"/>
    <mergeCell ref="E5:E6"/>
    <mergeCell ref="G5:G6"/>
    <mergeCell ref="F8:G8"/>
    <mergeCell ref="F9:G9"/>
    <mergeCell ref="B22:C22"/>
    <mergeCell ref="B9:C9"/>
    <mergeCell ref="B10:C10"/>
    <mergeCell ref="B11:C11"/>
    <mergeCell ref="P16:Q16"/>
    <mergeCell ref="P17:Q17"/>
    <mergeCell ref="B19:C19"/>
    <mergeCell ref="F19:G19"/>
    <mergeCell ref="P9:Q9"/>
    <mergeCell ref="F12:G12"/>
    <mergeCell ref="F22:G22"/>
    <mergeCell ref="P22:Q22"/>
    <mergeCell ref="P31:Q31"/>
    <mergeCell ref="F29:G29"/>
    <mergeCell ref="P27:Q27"/>
    <mergeCell ref="F10:G10"/>
    <mergeCell ref="P12:Q12"/>
    <mergeCell ref="F11:G11"/>
    <mergeCell ref="F14:G14"/>
    <mergeCell ref="P24:Q24"/>
    <mergeCell ref="B31:C31"/>
    <mergeCell ref="F31:G31"/>
    <mergeCell ref="F17:G17"/>
    <mergeCell ref="F21:G21"/>
    <mergeCell ref="B28:C28"/>
    <mergeCell ref="F28:G28"/>
    <mergeCell ref="B23:C23"/>
    <mergeCell ref="F20:G20"/>
    <mergeCell ref="B21:C21"/>
    <mergeCell ref="B29:C29"/>
    <mergeCell ref="B30:C30"/>
    <mergeCell ref="F30:G30"/>
    <mergeCell ref="P29:Q29"/>
    <mergeCell ref="P26:Q26"/>
    <mergeCell ref="B13:C13"/>
    <mergeCell ref="B14:C14"/>
    <mergeCell ref="P28:Q28"/>
    <mergeCell ref="P18:Q18"/>
    <mergeCell ref="B12:C12"/>
    <mergeCell ref="F18:G18"/>
    <mergeCell ref="P19:Q19"/>
    <mergeCell ref="P30:Q30"/>
    <mergeCell ref="F13:G13"/>
    <mergeCell ref="B24:C24"/>
    <mergeCell ref="B27:C27"/>
    <mergeCell ref="B15:C15"/>
    <mergeCell ref="P14:Q14"/>
    <mergeCell ref="P13:Q13"/>
    <mergeCell ref="P15:Q15"/>
    <mergeCell ref="B25:C25"/>
    <mergeCell ref="F25:G25"/>
    <mergeCell ref="F27:G27"/>
    <mergeCell ref="B17:C17"/>
    <mergeCell ref="F16:G16"/>
    <mergeCell ref="B16:C16"/>
    <mergeCell ref="B18:C18"/>
    <mergeCell ref="P20:Q20"/>
    <mergeCell ref="P25:Q25"/>
    <mergeCell ref="B26:C26"/>
    <mergeCell ref="F26:G26"/>
  </mergeCells>
  <phoneticPr fontId="1" type="noConversion"/>
  <printOptions horizontalCentered="1"/>
  <pageMargins left="0.39370078740157483" right="0.39370078740157483" top="0.59055118110236227" bottom="0.19685039370078741" header="0.39370078740157483" footer="0.59055118110236227"/>
  <pageSetup paperSize="9" scale="87" firstPageNumber="7" fitToWidth="2" orientation="portrait" useFirstPageNumber="1" r:id="rId1"/>
  <headerFooter alignWithMargins="0">
    <oddFooter>&amp;C&amp;P</oddFooter>
  </headerFooter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2024-06-25T03:54:15Z</cp:lastPrinted>
  <dcterms:created xsi:type="dcterms:W3CDTF">2001-11-06T09:07:39Z</dcterms:created>
  <dcterms:modified xsi:type="dcterms:W3CDTF">2024-06-26T01:19:39Z</dcterms:modified>
</cp:coreProperties>
</file>