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表!$A$1:$H$36</definedName>
  </definedNames>
  <calcPr calcId="162913"/>
</workbook>
</file>

<file path=xl/calcChain.xml><?xml version="1.0" encoding="utf-8"?>
<calcChain xmlns="http://schemas.openxmlformats.org/spreadsheetml/2006/main">
  <c r="A36" i="1" l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<sst xmlns="http://schemas.openxmlformats.org/spreadsheetml/2006/main" count="50" uniqueCount="49">
  <si>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</si>
  <si>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</si>
  <si>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</si>
  <si>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#pt7</t>
    <phoneticPr fontId="1" type="noConversion"/>
  </si>
  <si>
    <t>債務未償餘額
(內債+外債)</t>
    <phoneticPr fontId="1" type="noConversion"/>
  </si>
  <si>
    <t>% of GDP</t>
    <phoneticPr fontId="1" type="noConversion"/>
  </si>
  <si>
    <t>債務未償餘額
(內債)</t>
    <phoneticPr fontId="1" type="noConversion"/>
  </si>
  <si>
    <t>占前3年度GDP
平均數之比率 **</t>
    <phoneticPr fontId="1" type="noConversion"/>
  </si>
  <si>
    <t>單位：新臺幣百萬元；％　Unit：NT$ Million；%</t>
    <phoneticPr fontId="1" type="noConversion"/>
  </si>
  <si>
    <t>年底別</t>
    <phoneticPr fontId="1" type="noConversion"/>
  </si>
  <si>
    <t>End of CY</t>
    <phoneticPr fontId="1" type="noConversion"/>
  </si>
  <si>
    <t>% of Average GDP
of the Last Three CYs</t>
    <phoneticPr fontId="1" type="noConversion"/>
  </si>
  <si>
    <t>1.* The figures are budget accounts.
2.**The figures for 2013 and previous years are % of average GNI of the last three CYs.</t>
  </si>
  <si>
    <t>1.* 係預算數。
2.**配合「公共債務法」修正，自103年起為對GDP之比率，102年(含)以前為對GNI之比率。</t>
  </si>
  <si>
    <t>1.The figures for 2022 and previous years are final audit accounts; 2023 are final accounts.
2.GDP and GNI data are from DGBAS May, 2024.</t>
  </si>
  <si>
    <t>1.111年(含)以前為決算審定數，112年為決算數。
2.國內生產毛額、國民所得毛額為行政院主計總處113年5月發布資料。</t>
  </si>
  <si>
    <t>National Treasury Administration, Ministry of Finance and DGBAS.</t>
  </si>
  <si>
    <t>財政部國庫署，行政院主計總處。</t>
  </si>
  <si>
    <t>*</t>
  </si>
  <si>
    <t>Note：</t>
  </si>
  <si>
    <t>附    註：</t>
  </si>
  <si>
    <t>Explanation：</t>
  </si>
  <si>
    <t>說    明：</t>
  </si>
  <si>
    <t>Source：</t>
  </si>
  <si>
    <t>資料來源：</t>
  </si>
  <si>
    <t>113年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</si>
  <si>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</si>
  <si>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</si>
  <si>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</si>
  <si>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</si>
  <si>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</si>
  <si>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</si>
  <si>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</si>
  <si>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</si>
  <si>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</si>
  <si>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</si>
  <si>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</si>
  <si>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</si>
  <si>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</si>
  <si>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</si>
  <si>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</si>
  <si>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</si>
  <si>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</si>
  <si>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</si>
  <si>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</si>
  <si>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</si>
  <si>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2-5.  Outstanding Central Government Debt as a Percentage of GDP</t>
  </si>
  <si>
    <t>(一年以上非自償性債務)</t>
  </si>
  <si>
    <t>表2-5.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</si>
</sst>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\ "/>
    <numFmt numFmtId="182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/>
    <xf numFmtId="0" fontId="14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8" fillId="0" borderId="12" xfId="0" applyFont="1" applyBorder="1" applyAlignment="1">
      <alignment horizontal="left" wrapText="1" indent="1"/>
    </xf>
    <xf numFmtId="0" fontId="12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181" fontId="9" fillId="0" borderId="9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82" fontId="9" fillId="0" borderId="1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/>
    </xf>
    <xf numFmtId="182" fontId="9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wrapText="1" inden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1.875" style="3" customWidth="1"/>
    <col min="3" max="6" width="16.125" customWidth="1"/>
    <col min="7" max="7" width="7.625" customWidth="1"/>
    <col min="8" max="8" width="1.875" customWidth="1"/>
  </cols>
  <sheetData>
    <row r="1" spans="1:8" ht="21.95" customHeight="1">
      <c r="A1" s="75" t="s">
        <v>48</v>
      </c>
      <c r="B1" s="36"/>
      <c r="C1" s="36"/>
      <c r="D1" s="36"/>
      <c r="E1" s="36"/>
      <c r="F1" s="36"/>
      <c r="G1" s="36"/>
      <c r="H1" s="36"/>
    </row>
    <row r="2" spans="1:8" ht="15" customHeight="1">
      <c r="A2" s="73" t="s">
        <v>47</v>
      </c>
      <c r="B2" s="35"/>
      <c r="C2" s="35"/>
      <c r="D2" s="35"/>
      <c r="E2" s="35"/>
      <c r="F2" s="35"/>
      <c r="G2" s="35"/>
      <c r="H2" s="35"/>
    </row>
    <row r="3" spans="1:8" ht="20.100000000000001" customHeight="1">
      <c r="A3" s="74" t="s">
        <v>46</v>
      </c>
      <c r="B3" s="50"/>
      <c r="C3" s="50"/>
      <c r="D3" s="50"/>
      <c r="E3" s="50"/>
      <c r="F3" s="50"/>
      <c r="G3" s="50"/>
      <c r="H3" s="50"/>
    </row>
    <row r="4" spans="1:8" s="20" customFormat="1" ht="15" customHeight="1">
      <c r="A4" s="73" t="s">
        <v>45</v>
      </c>
      <c r="B4" s="52"/>
      <c r="C4" s="52"/>
      <c r="D4" s="52"/>
      <c r="E4" s="52"/>
      <c r="F4" s="52"/>
      <c r="G4" s="52"/>
      <c r="H4" s="52"/>
    </row>
    <row r="5" spans="1:8" ht="15" customHeight="1" thickBot="1">
      <c r="A5" s="12"/>
      <c r="B5" s="12"/>
      <c r="C5" s="1"/>
      <c r="D5" s="14"/>
      <c r="E5" s="51" t="s">
        <v>8</v>
      </c>
      <c r="F5" s="51"/>
      <c r="G5" s="51"/>
      <c r="H5" s="51"/>
    </row>
    <row r="6" spans="1:8" ht="12.95" customHeight="1">
      <c r="A6" s="37" t="s">
        <v>9</v>
      </c>
      <c r="B6" s="38"/>
      <c r="C6" s="46" t="s">
        <v>6</v>
      </c>
      <c r="D6" s="30"/>
      <c r="E6" s="48" t="s">
        <v>4</v>
      </c>
      <c r="F6" s="31"/>
      <c r="G6" s="43" t="s">
        <v>10</v>
      </c>
      <c r="H6" s="43"/>
    </row>
    <row r="7" spans="1:8" ht="24.95" customHeight="1">
      <c r="A7" s="39"/>
      <c r="B7" s="40"/>
      <c r="C7" s="47"/>
      <c r="D7" s="33" t="s">
        <v>0</v>
      </c>
      <c r="E7" s="49"/>
      <c r="F7" s="34" t="s">
        <v>7</v>
      </c>
      <c r="G7" s="44"/>
      <c r="H7" s="44"/>
    </row>
    <row r="8" spans="1:8" ht="38.1" customHeight="1" thickBot="1">
      <c r="A8" s="41"/>
      <c r="B8" s="42"/>
      <c r="C8" s="19" t="s">
        <v>1</v>
      </c>
      <c r="D8" s="18" t="s">
        <v>5</v>
      </c>
      <c r="E8" s="18" t="s">
        <v>2</v>
      </c>
      <c r="F8" s="27" t="s">
        <v>11</v>
      </c>
      <c r="G8" s="45"/>
      <c r="H8" s="45"/>
    </row>
    <row r="9" spans="1:8" ht="5.0999999999999996" customHeight="1">
      <c r="A9" s="11"/>
      <c r="B9" s="15"/>
      <c r="C9" s="6"/>
      <c r="D9" s="7"/>
      <c r="E9" s="8"/>
      <c r="F9" s="28"/>
      <c r="G9" s="25"/>
      <c r="H9" s="21"/>
    </row>
    <row r="10" spans="1:8" ht="16.899999999999999" customHeight="1">
      <c r="A10" s="72" t="s">
        <v>26</v>
      </c>
      <c r="B10" s="55"/>
      <c r="C10" s="69">
        <v>3549617</v>
      </c>
      <c r="D10" s="70">
        <v>29.5</v>
      </c>
      <c r="E10" s="71">
        <v>3549617</v>
      </c>
      <c r="F10" s="68">
        <v>31.3</v>
      </c>
      <c r="G10" s="22">
        <v>2005</v>
      </c>
      <c r="H10" s="22"/>
    </row>
    <row r="11" spans="1:8" ht="16.899999999999999" customHeight="1">
      <c r="A11" s="72" t="s">
        <v>27</v>
      </c>
      <c r="B11" s="55"/>
      <c r="C11" s="69">
        <v>3622642</v>
      </c>
      <c r="D11" s="70">
        <v>28.8</v>
      </c>
      <c r="E11" s="71">
        <v>3622642</v>
      </c>
      <c r="F11" s="68">
        <v>30.6</v>
      </c>
      <c r="G11" s="22">
        <v>2006</v>
      </c>
      <c r="H11" s="22"/>
    </row>
    <row r="12" spans="1:8" ht="16.899999999999999" customHeight="1">
      <c r="A12" s="72" t="s">
        <v>28</v>
      </c>
      <c r="B12" s="55"/>
      <c r="C12" s="69">
        <v>3718196</v>
      </c>
      <c r="D12" s="70">
        <v>27.8</v>
      </c>
      <c r="E12" s="71">
        <v>3718196</v>
      </c>
      <c r="F12" s="68">
        <v>30</v>
      </c>
      <c r="G12" s="22">
        <v>2007</v>
      </c>
      <c r="H12" s="22"/>
    </row>
    <row r="13" spans="1:8" ht="16.899999999999999" customHeight="1">
      <c r="A13" s="72" t="s">
        <v>29</v>
      </c>
      <c r="B13" s="55"/>
      <c r="C13" s="69">
        <v>3778059</v>
      </c>
      <c r="D13" s="70">
        <v>28.8</v>
      </c>
      <c r="E13" s="71">
        <v>3778059</v>
      </c>
      <c r="F13" s="68">
        <v>29.1</v>
      </c>
      <c r="G13" s="22">
        <v>2008</v>
      </c>
      <c r="H13" s="22"/>
    </row>
    <row r="14" spans="1:8" ht="16.899999999999999" customHeight="1">
      <c r="A14" s="72" t="s">
        <v>30</v>
      </c>
      <c r="B14" s="55"/>
      <c r="C14" s="69">
        <v>4126259</v>
      </c>
      <c r="D14" s="70">
        <v>31.9</v>
      </c>
      <c r="E14" s="71">
        <v>4126259</v>
      </c>
      <c r="F14" s="68">
        <v>31</v>
      </c>
      <c r="G14" s="22">
        <v>2009</v>
      </c>
      <c r="H14" s="22"/>
    </row>
    <row r="15" spans="1:8" ht="33.200000000000003" customHeight="1">
      <c r="A15" s="72" t="s">
        <v>31</v>
      </c>
      <c r="B15" s="55"/>
      <c r="C15" s="69">
        <v>4536455</v>
      </c>
      <c r="D15" s="70">
        <v>32.299999999999997</v>
      </c>
      <c r="E15" s="71">
        <v>4536455</v>
      </c>
      <c r="F15" s="68">
        <v>33.700000000000003</v>
      </c>
      <c r="G15" s="22">
        <v>2010</v>
      </c>
      <c r="H15" s="22"/>
    </row>
    <row r="16" spans="1:8" ht="16.899999999999999" customHeight="1">
      <c r="A16" s="72" t="s">
        <v>32</v>
      </c>
      <c r="B16" s="55"/>
      <c r="C16" s="69">
        <v>4750631</v>
      </c>
      <c r="D16" s="70">
        <v>33.299999999999997</v>
      </c>
      <c r="E16" s="71">
        <v>4750631</v>
      </c>
      <c r="F16" s="68">
        <v>34.6</v>
      </c>
      <c r="G16" s="22">
        <v>2011</v>
      </c>
      <c r="H16" s="22"/>
    </row>
    <row r="17" spans="1:8" ht="16.899999999999999" customHeight="1">
      <c r="A17" s="72" t="s">
        <v>33</v>
      </c>
      <c r="B17" s="55"/>
      <c r="C17" s="69">
        <v>4996331</v>
      </c>
      <c r="D17" s="70">
        <v>34</v>
      </c>
      <c r="E17" s="71">
        <v>4996331</v>
      </c>
      <c r="F17" s="68">
        <v>35.299999999999997</v>
      </c>
      <c r="G17" s="22">
        <v>2012</v>
      </c>
      <c r="H17" s="22"/>
    </row>
    <row r="18" spans="1:8" ht="16.899999999999999" customHeight="1">
      <c r="A18" s="72" t="s">
        <v>34</v>
      </c>
      <c r="B18" s="55"/>
      <c r="C18" s="69">
        <v>5146287</v>
      </c>
      <c r="D18" s="70">
        <v>33.700000000000003</v>
      </c>
      <c r="E18" s="71">
        <v>5146287</v>
      </c>
      <c r="F18" s="68">
        <v>34.9</v>
      </c>
      <c r="G18" s="22">
        <v>2013</v>
      </c>
      <c r="H18" s="22"/>
    </row>
    <row r="19" spans="1:8" ht="16.899999999999999" customHeight="1">
      <c r="A19" s="72" t="s">
        <v>35</v>
      </c>
      <c r="B19" s="55"/>
      <c r="C19" s="69">
        <v>5275644</v>
      </c>
      <c r="D19" s="70">
        <v>32.4</v>
      </c>
      <c r="E19" s="71">
        <v>5275644</v>
      </c>
      <c r="F19" s="68">
        <v>35.799999999999997</v>
      </c>
      <c r="G19" s="22">
        <v>2014</v>
      </c>
      <c r="H19" s="22"/>
    </row>
    <row r="20" spans="1:8" ht="33.200000000000003" customHeight="1">
      <c r="A20" s="72" t="s">
        <v>36</v>
      </c>
      <c r="B20" s="55"/>
      <c r="C20" s="69">
        <v>5296410</v>
      </c>
      <c r="D20" s="70">
        <v>31.1</v>
      </c>
      <c r="E20" s="71">
        <v>5296410</v>
      </c>
      <c r="F20" s="68">
        <v>34.4</v>
      </c>
      <c r="G20" s="22">
        <v>2015</v>
      </c>
      <c r="H20" s="22"/>
    </row>
    <row r="21" spans="1:8" ht="16.899999999999999" customHeight="1">
      <c r="A21" s="72" t="s">
        <v>37</v>
      </c>
      <c r="B21" s="55"/>
      <c r="C21" s="69">
        <v>5339313</v>
      </c>
      <c r="D21" s="70">
        <v>30.4</v>
      </c>
      <c r="E21" s="71">
        <v>5339313</v>
      </c>
      <c r="F21" s="68">
        <v>33</v>
      </c>
      <c r="G21" s="22">
        <v>2016</v>
      </c>
      <c r="H21" s="22"/>
    </row>
    <row r="22" spans="1:8" ht="16.899999999999999" customHeight="1">
      <c r="A22" s="72" t="s">
        <v>38</v>
      </c>
      <c r="B22" s="55"/>
      <c r="C22" s="69">
        <v>5353029</v>
      </c>
      <c r="D22" s="70">
        <v>29.8</v>
      </c>
      <c r="E22" s="71">
        <v>5353029</v>
      </c>
      <c r="F22" s="68">
        <v>31.6</v>
      </c>
      <c r="G22" s="22">
        <v>2017</v>
      </c>
      <c r="H22" s="22"/>
    </row>
    <row r="23" spans="1:8" ht="16.899999999999999" customHeight="1">
      <c r="A23" s="72" t="s">
        <v>39</v>
      </c>
      <c r="B23" s="55"/>
      <c r="C23" s="69">
        <v>5373603</v>
      </c>
      <c r="D23" s="70">
        <v>29.2</v>
      </c>
      <c r="E23" s="71">
        <v>5373603</v>
      </c>
      <c r="F23" s="68">
        <v>30.7</v>
      </c>
      <c r="G23" s="22">
        <v>2018</v>
      </c>
      <c r="H23" s="22"/>
    </row>
    <row r="24" spans="1:8" ht="16.899999999999999" customHeight="1">
      <c r="A24" s="72" t="s">
        <v>40</v>
      </c>
      <c r="B24" s="55"/>
      <c r="C24" s="69">
        <v>5327443</v>
      </c>
      <c r="D24" s="70">
        <v>28.2</v>
      </c>
      <c r="E24" s="71">
        <v>5327443</v>
      </c>
      <c r="F24" s="68">
        <v>29.6</v>
      </c>
      <c r="G24" s="22">
        <v>2019</v>
      </c>
      <c r="H24" s="22"/>
    </row>
    <row r="25" spans="1:8" ht="33.200000000000003" customHeight="1">
      <c r="A25" s="72" t="s">
        <v>41</v>
      </c>
      <c r="B25" s="55"/>
      <c r="C25" s="69">
        <v>5536095</v>
      </c>
      <c r="D25" s="70">
        <v>27.8</v>
      </c>
      <c r="E25" s="71">
        <v>5536095</v>
      </c>
      <c r="F25" s="68">
        <v>30.1</v>
      </c>
      <c r="G25" s="22">
        <v>2020</v>
      </c>
      <c r="H25" s="22"/>
    </row>
    <row r="26" spans="1:8" ht="16.899999999999999" customHeight="1">
      <c r="A26" s="72" t="s">
        <v>42</v>
      </c>
      <c r="B26" s="55"/>
      <c r="C26" s="69">
        <v>5709095</v>
      </c>
      <c r="D26" s="70">
        <v>26.4</v>
      </c>
      <c r="E26" s="71">
        <v>5709095</v>
      </c>
      <c r="F26" s="68">
        <v>29.9</v>
      </c>
      <c r="G26" s="22">
        <v>2021</v>
      </c>
      <c r="H26" s="22"/>
    </row>
    <row r="27" spans="1:8" ht="16.899999999999999" customHeight="1">
      <c r="A27" s="72" t="s">
        <v>43</v>
      </c>
      <c r="B27" s="55"/>
      <c r="C27" s="69">
        <v>5921111</v>
      </c>
      <c r="D27" s="70">
        <v>26.1</v>
      </c>
      <c r="E27" s="71">
        <v>5921111</v>
      </c>
      <c r="F27" s="68">
        <v>29.4</v>
      </c>
      <c r="G27" s="22">
        <v>2022</v>
      </c>
      <c r="H27" s="22"/>
    </row>
    <row r="28" spans="1:8" ht="16.899999999999999" customHeight="1">
      <c r="A28" s="72" t="s">
        <v>44</v>
      </c>
      <c r="B28" s="55"/>
      <c r="C28" s="69">
        <v>6058469</v>
      </c>
      <c r="D28" s="70">
        <v>25.7</v>
      </c>
      <c r="E28" s="71">
        <v>6058469</v>
      </c>
      <c r="F28" s="68">
        <v>28.3</v>
      </c>
      <c r="G28" s="22">
        <v>2023</v>
      </c>
      <c r="H28" s="22"/>
    </row>
    <row r="29" spans="1:8" ht="18" customHeight="1">
      <c r="A29" s="63" t="s">
        <v>25</v>
      </c>
      <c r="B29" s="64" t="s">
        <v>18</v>
      </c>
      <c r="C29" s="65">
        <v>6720020</v>
      </c>
      <c r="D29" s="66">
        <v>26.6</v>
      </c>
      <c r="E29" s="67">
        <v>6720020</v>
      </c>
      <c r="F29" s="62">
        <v>29.7</v>
      </c>
      <c r="G29" s="26">
        <v>2024</v>
      </c>
      <c r="H29" s="23" t="s">
        <v>18</v>
      </c>
    </row>
    <row r="30" spans="1:8" ht="5.0999999999999996" customHeight="1" thickBot="1">
      <c r="A30" s="16"/>
      <c r="B30" s="17"/>
      <c r="C30" s="13"/>
      <c r="D30" s="10"/>
      <c r="E30" s="10"/>
      <c r="F30" s="29"/>
      <c r="G30" s="9"/>
      <c r="H30" s="24"/>
    </row>
    <row r="31" spans="1:8" s="2" customFormat="1" ht="12.95" customHeight="1">
      <c r="A31" s="57" t="str">
        <f>SUBSTITUTE(A38&amp;B38,CHAR(10),CHAR(10)&amp;"　　　　　")</f>
        <v>資料來源：財政部國庫署，行政院主計總處。</v>
      </c>
      <c r="B31" s="57"/>
      <c r="C31" s="57"/>
      <c r="D31" s="57"/>
      <c r="E31" s="57"/>
      <c r="F31" s="57"/>
      <c r="G31" s="57"/>
      <c r="H31" s="57"/>
    </row>
    <row r="32" spans="1:8" s="5" customFormat="1" ht="12.95" customHeight="1">
      <c r="A32" s="56" t="str">
        <f>SUBSTITUTE(A39&amp;B39,CHAR(10),CHAR(10)&amp;"　　　　　")</f>
        <v>Source：National Treasury Administration, Ministry of Finance and DGBAS.</v>
      </c>
      <c r="B32" s="56"/>
      <c r="C32" s="56"/>
      <c r="D32" s="56"/>
      <c r="E32" s="56"/>
      <c r="F32" s="56"/>
      <c r="G32" s="56"/>
      <c r="H32" s="56"/>
    </row>
    <row r="33" spans="1:8" s="5" customFormat="1" ht="26.1" customHeight="1">
      <c r="A33" s="54" t="str">
        <f>SUBSTITUTE(A40&amp;B40,CHAR(10),CHAR(10)&amp;"　　　　　")</f>
        <v>說    明：1.111年(含)以前為決算審定數，112年為決算數。
　　　　　2.國內生產毛額、國民所得毛額為行政院主計總處113年5月發布資料。</v>
      </c>
      <c r="B33" s="54"/>
      <c r="C33" s="54"/>
      <c r="D33" s="54"/>
      <c r="E33" s="54"/>
      <c r="F33" s="54"/>
      <c r="G33" s="54"/>
      <c r="H33" s="54"/>
    </row>
    <row r="34" spans="1:8" s="5" customFormat="1" ht="23.1" customHeight="1">
      <c r="A34" s="56" t="str">
        <f>SUBSTITUTE(A41&amp;B41,CHAR(10),CHAR(10)&amp;"　  　　　　")</f>
        <v>Explanation：1.The figures for 2022 and previous years are final audit accounts; 2023 are final accounts.
　  　　　　2.GDP and GNI data are from DGBAS May, 2024.</v>
      </c>
      <c r="B34" s="56"/>
      <c r="C34" s="56"/>
      <c r="D34" s="56"/>
      <c r="E34" s="56"/>
      <c r="F34" s="56"/>
      <c r="G34" s="56"/>
      <c r="H34" s="56"/>
    </row>
    <row r="35" spans="1:8" s="5" customFormat="1" ht="26.1" customHeight="1">
      <c r="A35" s="54" t="str">
        <f>SUBSTITUTE(A42&amp;B42,CHAR(10),CHAR(10)&amp;"　　　　　")</f>
        <v>附    註：1.* 係預算數。
　　　　　2.**配合「公共債務法」修正，自103年起為對GDP之比率，102年(含)以前為對GNI之比率。</v>
      </c>
      <c r="B35" s="54"/>
      <c r="C35" s="54"/>
      <c r="D35" s="54"/>
      <c r="E35" s="54"/>
      <c r="F35" s="54"/>
      <c r="G35" s="54"/>
      <c r="H35" s="54"/>
    </row>
    <row r="36" spans="1:8" s="5" customFormat="1" ht="26.1" customHeight="1">
      <c r="A36" s="53" t="str">
        <f>SUBSTITUTE(A43&amp;B43,CHAR(10),CHAR(10)&amp;"　　   ")</f>
        <v>Note：1.* The figures are budget accounts.
　　   2.**The figures for 2013 and previous years are % of average GNI of the last three CYs.</v>
      </c>
      <c r="B36" s="53"/>
      <c r="C36" s="53"/>
      <c r="D36" s="53"/>
      <c r="E36" s="53"/>
      <c r="F36" s="53"/>
      <c r="G36" s="53"/>
      <c r="H36" s="53"/>
    </row>
    <row r="37" spans="1:8" s="5" customFormat="1" ht="12" customHeight="1">
      <c r="A37" s="4"/>
      <c r="B37" s="4"/>
      <c r="C37" s="4"/>
      <c r="D37" s="4"/>
      <c r="E37" s="4"/>
      <c r="F37" s="4"/>
      <c r="G37" s="4"/>
      <c r="H37" s="4"/>
    </row>
    <row r="38" spans="1:8" hidden="1">
      <c r="A38" s="60" t="s">
        <v>24</v>
      </c>
      <c r="B38" s="60" t="s">
        <v>17</v>
      </c>
    </row>
    <row r="39" spans="1:8" hidden="1">
      <c r="A39" s="58" t="s">
        <v>23</v>
      </c>
      <c r="B39" s="58" t="s">
        <v>16</v>
      </c>
    </row>
    <row r="40" spans="1:8" ht="409.6" hidden="1">
      <c r="A40" s="60" t="s">
        <v>22</v>
      </c>
      <c r="B40" s="61" t="s">
        <v>15</v>
      </c>
    </row>
    <row r="41" spans="1:8" ht="15" hidden="1" customHeight="1">
      <c r="A41" s="58" t="s">
        <v>21</v>
      </c>
      <c r="B41" s="59" t="s">
        <v>14</v>
      </c>
    </row>
    <row r="42" spans="1:8" ht="409.6" hidden="1">
      <c r="A42" s="60" t="s">
        <v>20</v>
      </c>
      <c r="B42" s="61" t="s">
        <v>13</v>
      </c>
    </row>
    <row r="43" spans="1:8" ht="409.6" hidden="1">
      <c r="A43" s="58" t="s">
        <v>19</v>
      </c>
      <c r="B43" s="59" t="s">
        <v>12</v>
      </c>
    </row>
    <row r="44" spans="1:8" hidden="1">
      <c r="A44" s="32" t="s">
        <v>3</v>
      </c>
    </row>
  </sheetData>
  <mergeCells count="34">
    <mergeCell ref="A26:B26"/>
    <mergeCell ref="A27:B27"/>
    <mergeCell ref="A28:B2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6:H36"/>
    <mergeCell ref="A35:H35"/>
    <mergeCell ref="A10:B10"/>
    <mergeCell ref="A32:H32"/>
    <mergeCell ref="A31:H31"/>
    <mergeCell ref="A33:H33"/>
    <mergeCell ref="A34:H34"/>
    <mergeCell ref="A11:B11"/>
    <mergeCell ref="A12:B12"/>
    <mergeCell ref="A13:B13"/>
    <mergeCell ref="A2:H2"/>
    <mergeCell ref="A1:H1"/>
    <mergeCell ref="A6:B8"/>
    <mergeCell ref="G6:H8"/>
    <mergeCell ref="C6:C7"/>
    <mergeCell ref="E6:E7"/>
    <mergeCell ref="A3:H3"/>
    <mergeCell ref="E5:H5"/>
    <mergeCell ref="A4:H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2011-04-27T00:49:11Z</cp:lastPrinted>
  <dcterms:created xsi:type="dcterms:W3CDTF">2001-11-06T09:07:39Z</dcterms:created>
  <dcterms:modified xsi:type="dcterms:W3CDTF">2024-06-27T02:37:37Z</dcterms:modified>
</cp:coreProperties>
</file>