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年報重新轉檔\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6" i="1" l="1"/>
  <c r="A27" i="1"/>
  <c r="A28" i="1"/>
  <c r="A29" i="1"/>
</calcChain>
</file>

<file path=xl/sharedStrings.xml><?xml version="1.0" encoding="utf-8"?>
<sst xmlns="http://schemas.openxmlformats.org/spreadsheetml/2006/main" count="41" uniqueCount="40">
  <si>
    <t>總　　計</t>
    <phoneticPr fontId="1" type="noConversion"/>
  </si>
  <si>
    <t>不列入債限</t>
    <phoneticPr fontId="1" type="noConversion"/>
  </si>
  <si>
    <t>Excluded
from Debt Cap</t>
    <phoneticPr fontId="1" type="noConversion"/>
  </si>
  <si>
    <t>Grand Total</t>
    <phoneticPr fontId="1" type="noConversion"/>
  </si>
  <si>
    <t>Included
in Debt Cap</t>
    <phoneticPr fontId="1" type="noConversion"/>
  </si>
  <si>
    <t>Unit：NT$ Million；%</t>
    <phoneticPr fontId="1" type="noConversion"/>
  </si>
  <si>
    <t>單位：新臺幣百萬元；％</t>
    <phoneticPr fontId="1" type="noConversion"/>
  </si>
  <si>
    <r>
      <rPr>
        <sz val="9.25"/>
        <rFont val="細明體"/>
        <family val="3"/>
        <charset val="136"/>
      </rPr>
      <t>列入債限之債務
舉借占歲出比率</t>
    </r>
    <r>
      <rPr>
        <sz val="9.25"/>
        <rFont val="標楷體"/>
        <family val="4"/>
        <charset val="136"/>
      </rPr>
      <t xml:space="preserve">
</t>
    </r>
    <r>
      <rPr>
        <sz val="9.25"/>
        <rFont val="新細明體"/>
        <family val="1"/>
        <charset val="136"/>
      </rPr>
      <t>(3)= (1) /(2)
% of Central 
Gov. Debt 
(Included in Debt 
Cap) to Total 
Expenditures</t>
    </r>
    <phoneticPr fontId="1" type="noConversion"/>
  </si>
  <si>
    <t>列入債限
(1)</t>
    <phoneticPr fontId="1" type="noConversion"/>
  </si>
  <si>
    <r>
      <rPr>
        <sz val="9.25"/>
        <rFont val="細明體"/>
        <family val="3"/>
        <charset val="136"/>
      </rPr>
      <t>債 務 舉 借　(總預算及特別預算)</t>
    </r>
    <r>
      <rPr>
        <sz val="9.25"/>
        <rFont val="Times New Roman"/>
        <family val="1"/>
      </rPr>
      <t xml:space="preserve">
</t>
    </r>
    <r>
      <rPr>
        <sz val="8.5"/>
        <rFont val="新細明體"/>
        <family val="1"/>
        <charset val="136"/>
      </rPr>
      <t>Amount of Central Government Debt
(Total Budget and Special Budget)</t>
    </r>
    <phoneticPr fontId="1" type="noConversion"/>
  </si>
  <si>
    <t>年別</t>
    <phoneticPr fontId="1" type="noConversion"/>
  </si>
  <si>
    <t>CY</t>
    <phoneticPr fontId="1" type="noConversion"/>
  </si>
  <si>
    <t>歲出預算數 
(列入債限部份)
(2)</t>
    <phoneticPr fontId="1" type="noConversion"/>
  </si>
  <si>
    <t>Total Expenditures
Budget
(Included 
in Debt Cap)</t>
    <phoneticPr fontId="1" type="noConversion"/>
  </si>
  <si>
    <t>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t>
  </si>
  <si>
    <t>1.依公共債務法規定，每年度舉債額度上限係以預算數計算，爰本表除呈現債務舉借預算數外，並計算其占
  歲出預算數比率。
2.各年度總預算或特別預算如於年度中提出追加減預算時，債務舉借預算數將配合增減變動。</t>
  </si>
  <si>
    <t>National Treasury Administration, Ministry of Finance.</t>
  </si>
  <si>
    <t>財政部國庫署。</t>
  </si>
  <si>
    <t xml:space="preserve"> </t>
  </si>
  <si>
    <t>Explanation：</t>
  </si>
  <si>
    <t>說    明：</t>
  </si>
  <si>
    <t>Source：</t>
  </si>
  <si>
    <t>資料來源：</t>
  </si>
  <si>
    <t>113年</t>
  </si>
  <si>
    <t xml:space="preserve"> 99年</t>
  </si>
  <si>
    <t>100年</t>
  </si>
  <si>
    <t>101年</t>
  </si>
  <si>
    <t>102年</t>
  </si>
  <si>
    <t>103年</t>
  </si>
  <si>
    <t>104年</t>
  </si>
  <si>
    <t>105年</t>
  </si>
  <si>
    <t>106年</t>
  </si>
  <si>
    <t>107年</t>
  </si>
  <si>
    <t>108年</t>
  </si>
  <si>
    <t>109年</t>
  </si>
  <si>
    <t>110年</t>
  </si>
  <si>
    <t>111年</t>
  </si>
  <si>
    <t>112年</t>
  </si>
  <si>
    <t>Table 2-6.  Issuance of Central Government Debt</t>
  </si>
  <si>
    <t>表2-6. 中央政府債務舉借預算概況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</si>
</sst>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1" formatCode="#,##0.0\ "/>
    <numFmt numFmtId="182" formatCode="##,###,##0\ "/>
  </numFmts>
  <fonts count="19">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新細明體"/>
      <family val="1"/>
      <charset val="136"/>
    </font>
    <font>
      <sz val="8.5"/>
      <name val="新細明體"/>
      <family val="1"/>
      <charset val="136"/>
    </font>
    <font>
      <sz val="9.5"/>
      <name val="標楷體"/>
      <family val="4"/>
      <charset val="136"/>
    </font>
    <font>
      <sz val="9.25"/>
      <name val="細明體"/>
      <family val="3"/>
      <charset val="136"/>
    </font>
    <font>
      <sz val="8.25"/>
      <name val="細明體"/>
      <family val="3"/>
      <charset val="136"/>
    </font>
    <font>
      <sz val="9.25"/>
      <name val="MS Sans Serif"/>
    </font>
    <font>
      <sz val="12"/>
      <name val="微軟正黑體"/>
      <family val="2"/>
      <charset val="136"/>
    </font>
    <font>
      <sz val="13"/>
      <name val="微軟正黑體"/>
      <family val="2"/>
      <charset val="136"/>
    </font>
  </fonts>
  <fills count="2">
    <fill>
      <patternFill patternType="none"/>
    </fill>
    <fill>
      <patternFill patternType="gray125"/>
    </fill>
  </fills>
  <borders count="1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diagonal/>
    </border>
  </borders>
  <cellStyleXfs count="1">
    <xf numFmtId="0" fontId="0" fillId="0" borderId="0"/>
  </cellStyleXfs>
  <cellXfs count="79">
    <xf numFmtId="0" fontId="0" fillId="0" borderId="0" xfId="0"/>
    <xf numFmtId="0" fontId="2" fillId="0" borderId="0" xfId="0" applyFont="1"/>
    <xf numFmtId="0" fontId="1" fillId="0" borderId="0" xfId="0" applyFont="1" applyBorder="1"/>
    <xf numFmtId="0" fontId="5" fillId="0" borderId="0" xfId="0" applyFont="1"/>
    <xf numFmtId="0" fontId="1"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3" fillId="0" borderId="3" xfId="0" applyFont="1" applyBorder="1" applyAlignment="1">
      <alignment horizontal="right" wrapText="1"/>
    </xf>
    <xf numFmtId="0" fontId="3" fillId="0" borderId="4" xfId="0" applyFont="1" applyBorder="1" applyAlignment="1">
      <alignment horizontal="right" wrapText="1"/>
    </xf>
    <xf numFmtId="0" fontId="7" fillId="0" borderId="5" xfId="0" applyFont="1" applyBorder="1" applyAlignment="1">
      <alignment horizontal="center" vertical="center" wrapText="1"/>
    </xf>
    <xf numFmtId="0" fontId="5" fillId="0" borderId="0" xfId="0" applyFont="1" applyBorder="1"/>
    <xf numFmtId="0" fontId="6" fillId="0" borderId="6" xfId="0" applyFont="1" applyBorder="1" applyAlignment="1">
      <alignment horizontal="right"/>
    </xf>
    <xf numFmtId="0" fontId="0" fillId="0" borderId="3" xfId="0" applyBorder="1" applyAlignment="1">
      <alignment vertical="center"/>
    </xf>
    <xf numFmtId="0" fontId="7" fillId="0" borderId="0" xfId="0" applyFont="1" applyBorder="1" applyAlignment="1">
      <alignment horizontal="center" vertical="center" wrapText="1"/>
    </xf>
    <xf numFmtId="0" fontId="4" fillId="0" borderId="3" xfId="0" applyFont="1" applyBorder="1" applyAlignment="1">
      <alignment horizontal="center"/>
    </xf>
    <xf numFmtId="0" fontId="4" fillId="0" borderId="7" xfId="0" applyFont="1" applyBorder="1" applyAlignment="1">
      <alignment horizontal="center"/>
    </xf>
    <xf numFmtId="0" fontId="8" fillId="0" borderId="0" xfId="0" applyFont="1" applyBorder="1" applyAlignment="1">
      <alignment horizontal="center" wrapText="1"/>
    </xf>
    <xf numFmtId="0" fontId="8" fillId="0" borderId="8" xfId="0" applyFont="1" applyBorder="1" applyAlignment="1">
      <alignment horizontal="center" wrapText="1"/>
    </xf>
    <xf numFmtId="0" fontId="8" fillId="0" borderId="8" xfId="0" applyFont="1" applyBorder="1" applyAlignment="1">
      <alignment horizontal="right"/>
    </xf>
    <xf numFmtId="0" fontId="8" fillId="0" borderId="8" xfId="0" applyFont="1" applyBorder="1" applyAlignment="1">
      <alignment horizontal="right" vertical="center"/>
    </xf>
    <xf numFmtId="0" fontId="3" fillId="0" borderId="9" xfId="0" applyFont="1" applyBorder="1" applyAlignment="1">
      <alignment horizontal="right" wrapText="1"/>
    </xf>
    <xf numFmtId="0" fontId="10" fillId="0" borderId="0" xfId="0" applyFont="1" applyAlignment="1">
      <alignment horizontal="center" vertical="center"/>
    </xf>
    <xf numFmtId="0" fontId="8" fillId="0" borderId="3" xfId="0" applyFont="1" applyBorder="1" applyAlignment="1">
      <alignment horizontal="right" vertical="center"/>
    </xf>
    <xf numFmtId="0" fontId="4" fillId="0" borderId="0" xfId="0" applyFont="1"/>
    <xf numFmtId="0" fontId="8" fillId="0" borderId="4" xfId="0" applyFont="1" applyBorder="1" applyAlignment="1">
      <alignment horizontal="center" vertical="center" wrapText="1"/>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4" fillId="0" borderId="0" xfId="0" applyFont="1" applyBorder="1" applyAlignment="1">
      <alignment horizontal="right" vertical="center"/>
    </xf>
    <xf numFmtId="0" fontId="11" fillId="0" borderId="0" xfId="0" applyNumberFormat="1" applyFont="1" applyAlignment="1">
      <alignment horizontal="left" vertical="top" wrapText="1"/>
    </xf>
    <xf numFmtId="0" fontId="14" fillId="0" borderId="15" xfId="0" applyFont="1" applyBorder="1" applyAlignment="1">
      <alignment horizontal="center" wrapText="1"/>
    </xf>
    <xf numFmtId="0" fontId="14" fillId="0" borderId="2" xfId="0" applyFont="1" applyBorder="1" applyAlignment="1">
      <alignment horizontal="center" wrapText="1"/>
    </xf>
    <xf numFmtId="0" fontId="14" fillId="0" borderId="16"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2" xfId="0" applyFont="1" applyBorder="1" applyAlignment="1">
      <alignment horizontal="center" vertical="center"/>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0" fillId="0" borderId="2" xfId="0" applyBorder="1" applyAlignment="1">
      <alignment horizontal="center" wrapText="1"/>
    </xf>
    <xf numFmtId="0" fontId="0" fillId="0" borderId="4" xfId="0" applyBorder="1" applyAlignment="1">
      <alignment horizontal="center" wrapText="1"/>
    </xf>
    <xf numFmtId="0" fontId="8" fillId="0" borderId="17" xfId="0" applyFont="1" applyBorder="1" applyAlignment="1">
      <alignment horizontal="center" vertical="center" wrapText="1"/>
    </xf>
    <xf numFmtId="0" fontId="8" fillId="0" borderId="5" xfId="0" applyFont="1" applyBorder="1" applyAlignment="1">
      <alignment horizontal="center" wrapText="1"/>
    </xf>
    <xf numFmtId="0" fontId="8" fillId="0" borderId="8" xfId="0" applyFont="1" applyBorder="1" applyAlignment="1">
      <alignment horizontal="center" wrapText="1"/>
    </xf>
    <xf numFmtId="0" fontId="8" fillId="0" borderId="0" xfId="0" applyFont="1" applyAlignment="1">
      <alignment horizontal="center" wrapText="1"/>
    </xf>
    <xf numFmtId="0" fontId="8" fillId="0" borderId="9" xfId="0" applyFont="1" applyBorder="1" applyAlignment="1">
      <alignment horizontal="center" wrapText="1"/>
    </xf>
    <xf numFmtId="0" fontId="8" fillId="0" borderId="3" xfId="0" applyFont="1" applyBorder="1" applyAlignment="1">
      <alignment horizontal="center" wrapText="1"/>
    </xf>
    <xf numFmtId="0" fontId="15" fillId="0" borderId="0" xfId="0" applyNumberFormat="1" applyFont="1" applyAlignment="1">
      <alignment horizontal="left" vertical="top" wrapText="1"/>
    </xf>
    <xf numFmtId="0" fontId="10" fillId="0" borderId="0" xfId="0" applyFont="1" applyAlignment="1">
      <alignment horizontal="center" vertical="center"/>
    </xf>
    <xf numFmtId="0" fontId="11" fillId="0" borderId="0" xfId="0" applyFont="1" applyBorder="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4" fillId="0" borderId="11" xfId="0" applyFont="1" applyBorder="1" applyAlignment="1">
      <alignment horizontal="center" vertical="center" wrapText="1"/>
    </xf>
    <xf numFmtId="0" fontId="15" fillId="0" borderId="5" xfId="0" applyFont="1" applyBorder="1" applyAlignment="1">
      <alignment horizontal="left" vertical="center" wrapText="1"/>
    </xf>
    <xf numFmtId="0" fontId="14" fillId="0" borderId="5"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3" fillId="0" borderId="13" xfId="0" applyFont="1" applyBorder="1" applyAlignment="1">
      <alignment horizontal="center" vertical="center" wrapText="1"/>
    </xf>
    <xf numFmtId="0" fontId="0" fillId="0" borderId="14" xfId="0" applyBorder="1" applyAlignment="1">
      <alignment horizontal="center" vertical="center"/>
    </xf>
    <xf numFmtId="0" fontId="11" fillId="0" borderId="0" xfId="0" applyFont="1"/>
    <xf numFmtId="0" fontId="11" fillId="0" borderId="0" xfId="0" applyFont="1" applyAlignment="1">
      <alignment wrapText="1"/>
    </xf>
    <xf numFmtId="0" fontId="15" fillId="0" borderId="0" xfId="0" applyFont="1"/>
    <xf numFmtId="0" fontId="15" fillId="0" borderId="0" xfId="0" applyFont="1" applyAlignment="1">
      <alignment wrapText="1"/>
    </xf>
    <xf numFmtId="181" fontId="8" fillId="0" borderId="8" xfId="0" applyNumberFormat="1" applyFont="1" applyBorder="1" applyAlignment="1">
      <alignment horizontal="right" vertical="center"/>
    </xf>
    <xf numFmtId="0" fontId="14" fillId="0" borderId="0" xfId="0" applyFont="1" applyBorder="1" applyAlignment="1">
      <alignment horizontal="left" vertical="center" indent="1"/>
    </xf>
    <xf numFmtId="0" fontId="8" fillId="0" borderId="0" xfId="0" applyFont="1" applyBorder="1" applyAlignment="1">
      <alignment horizontal="left" vertical="center"/>
    </xf>
    <xf numFmtId="182" fontId="8" fillId="0" borderId="1" xfId="0" applyNumberFormat="1" applyFont="1" applyBorder="1" applyAlignment="1">
      <alignment horizontal="right" vertical="center"/>
    </xf>
    <xf numFmtId="182" fontId="8" fillId="0" borderId="2" xfId="0" applyNumberFormat="1" applyFont="1" applyBorder="1" applyAlignment="1">
      <alignment horizontal="right" vertical="center"/>
    </xf>
    <xf numFmtId="182" fontId="8" fillId="0" borderId="8" xfId="0" applyNumberFormat="1" applyFont="1" applyBorder="1" applyAlignment="1">
      <alignment horizontal="right" vertical="center"/>
    </xf>
    <xf numFmtId="182" fontId="8" fillId="0" borderId="1" xfId="0" applyNumberFormat="1" applyFont="1" applyBorder="1" applyAlignment="1">
      <alignment horizontal="right"/>
    </xf>
    <xf numFmtId="182" fontId="8" fillId="0" borderId="2" xfId="0" applyNumberFormat="1" applyFont="1" applyBorder="1" applyAlignment="1">
      <alignment horizontal="right"/>
    </xf>
    <xf numFmtId="182" fontId="8" fillId="0" borderId="8" xfId="0" applyNumberFormat="1" applyFont="1" applyBorder="1" applyAlignment="1">
      <alignment horizontal="right"/>
    </xf>
    <xf numFmtId="181" fontId="8" fillId="0" borderId="8" xfId="0" applyNumberFormat="1" applyFont="1" applyBorder="1" applyAlignment="1">
      <alignment horizontal="right"/>
    </xf>
    <xf numFmtId="0" fontId="16" fillId="0" borderId="0" xfId="0" applyFont="1" applyBorder="1" applyAlignment="1">
      <alignment horizontal="center"/>
    </xf>
    <xf numFmtId="0" fontId="14" fillId="0" borderId="0" xfId="0" applyFont="1" applyBorder="1" applyAlignment="1">
      <alignment horizontal="left" wrapText="1" indent="1"/>
    </xf>
    <xf numFmtId="0" fontId="16" fillId="0" borderId="10" xfId="0" applyFont="1" applyBorder="1" applyAlignment="1">
      <alignment horizontal="left" wrapText="1"/>
    </xf>
    <xf numFmtId="0" fontId="17" fillId="0" borderId="0" xfId="0" applyFont="1" applyAlignment="1">
      <alignment horizontal="center" vertical="center"/>
    </xf>
    <xf numFmtId="0" fontId="18"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topLeftCell="A5" workbookViewId="0">
      <selection sqref="A1:I1"/>
    </sheetView>
  </sheetViews>
  <sheetFormatPr defaultRowHeight="16.5"/>
  <cols>
    <col min="1" max="1" width="7.625" style="3" customWidth="1"/>
    <col min="2" max="2" width="2.625" style="3" customWidth="1"/>
    <col min="3" max="5" width="12.375" customWidth="1"/>
    <col min="6" max="7" width="13.125" customWidth="1"/>
    <col min="8" max="8" width="7.625" customWidth="1"/>
    <col min="9" max="9" width="2.625" customWidth="1"/>
  </cols>
  <sheetData>
    <row r="1" spans="1:9" ht="20.100000000000001" customHeight="1">
      <c r="A1" s="78" t="s">
        <v>39</v>
      </c>
      <c r="B1" s="46"/>
      <c r="C1" s="46"/>
      <c r="D1" s="46"/>
      <c r="E1" s="46"/>
      <c r="F1" s="46"/>
      <c r="G1" s="46"/>
      <c r="H1" s="46"/>
      <c r="I1" s="46"/>
    </row>
    <row r="2" spans="1:9" ht="20.100000000000001" customHeight="1">
      <c r="A2" s="77" t="s">
        <v>38</v>
      </c>
      <c r="B2" s="46"/>
      <c r="C2" s="46"/>
      <c r="D2" s="46"/>
      <c r="E2" s="46"/>
      <c r="F2" s="46"/>
      <c r="G2" s="46"/>
      <c r="H2" s="46"/>
      <c r="I2" s="46"/>
    </row>
    <row r="3" spans="1:9" ht="15" customHeight="1">
      <c r="A3" s="21"/>
      <c r="B3" s="21"/>
      <c r="C3" s="21"/>
      <c r="D3" s="21"/>
      <c r="E3" s="21"/>
      <c r="F3" s="21"/>
      <c r="G3" s="21"/>
      <c r="H3" s="21"/>
      <c r="I3" s="27" t="s">
        <v>6</v>
      </c>
    </row>
    <row r="4" spans="1:9" ht="15" customHeight="1" thickBot="1">
      <c r="A4" s="10"/>
      <c r="B4" s="10"/>
      <c r="C4" s="1"/>
      <c r="D4" s="12"/>
      <c r="E4" s="12"/>
      <c r="F4" s="12"/>
      <c r="G4" s="12"/>
      <c r="H4" s="12"/>
      <c r="I4" s="22" t="s">
        <v>5</v>
      </c>
    </row>
    <row r="5" spans="1:9" ht="38.1" customHeight="1">
      <c r="A5" s="52" t="s">
        <v>10</v>
      </c>
      <c r="B5" s="53"/>
      <c r="C5" s="58" t="s">
        <v>9</v>
      </c>
      <c r="D5" s="59"/>
      <c r="E5" s="59"/>
      <c r="F5" s="50" t="s">
        <v>12</v>
      </c>
      <c r="G5" s="35" t="s">
        <v>7</v>
      </c>
      <c r="H5" s="39" t="s">
        <v>11</v>
      </c>
      <c r="I5" s="40"/>
    </row>
    <row r="6" spans="1:9" ht="9.9499999999999993" customHeight="1">
      <c r="A6" s="54"/>
      <c r="B6" s="55"/>
      <c r="C6" s="31" t="s">
        <v>0</v>
      </c>
      <c r="D6" s="29" t="s">
        <v>8</v>
      </c>
      <c r="E6" s="33" t="s">
        <v>1</v>
      </c>
      <c r="F6" s="34"/>
      <c r="G6" s="36"/>
      <c r="H6" s="41"/>
      <c r="I6" s="42"/>
    </row>
    <row r="7" spans="1:9" ht="20.100000000000001" customHeight="1">
      <c r="A7" s="54"/>
      <c r="B7" s="55"/>
      <c r="C7" s="32"/>
      <c r="D7" s="30"/>
      <c r="E7" s="34"/>
      <c r="F7" s="48" t="s">
        <v>13</v>
      </c>
      <c r="G7" s="37"/>
      <c r="H7" s="41"/>
      <c r="I7" s="42"/>
    </row>
    <row r="8" spans="1:9" ht="38.1" customHeight="1" thickBot="1">
      <c r="A8" s="56"/>
      <c r="B8" s="57"/>
      <c r="C8" s="26" t="s">
        <v>3</v>
      </c>
      <c r="D8" s="24" t="s">
        <v>4</v>
      </c>
      <c r="E8" s="24" t="s">
        <v>2</v>
      </c>
      <c r="F8" s="49"/>
      <c r="G8" s="38"/>
      <c r="H8" s="43"/>
      <c r="I8" s="44"/>
    </row>
    <row r="9" spans="1:9" ht="5.0999999999999996" customHeight="1">
      <c r="A9" s="9"/>
      <c r="B9" s="13"/>
      <c r="C9" s="5"/>
      <c r="D9" s="6"/>
      <c r="E9" s="17"/>
      <c r="F9" s="17"/>
      <c r="G9" s="17"/>
      <c r="H9" s="17"/>
      <c r="I9" s="16"/>
    </row>
    <row r="10" spans="1:9" ht="22.15" customHeight="1">
      <c r="A10" s="75" t="s">
        <v>24</v>
      </c>
      <c r="B10" s="76"/>
      <c r="C10" s="70">
        <v>493386</v>
      </c>
      <c r="D10" s="71">
        <v>228765</v>
      </c>
      <c r="E10" s="72">
        <v>264621</v>
      </c>
      <c r="F10" s="72">
        <v>1714937</v>
      </c>
      <c r="G10" s="73">
        <v>13.3</v>
      </c>
      <c r="H10" s="18">
        <v>2010</v>
      </c>
      <c r="I10" s="74"/>
    </row>
    <row r="11" spans="1:9" ht="22.15" customHeight="1">
      <c r="A11" s="75" t="s">
        <v>25</v>
      </c>
      <c r="B11" s="76"/>
      <c r="C11" s="70">
        <v>408557</v>
      </c>
      <c r="D11" s="71">
        <v>205301</v>
      </c>
      <c r="E11" s="72">
        <v>203256</v>
      </c>
      <c r="F11" s="72">
        <v>1788412</v>
      </c>
      <c r="G11" s="73">
        <v>11.5</v>
      </c>
      <c r="H11" s="18">
        <v>2011</v>
      </c>
      <c r="I11" s="74"/>
    </row>
    <row r="12" spans="1:9" ht="22.15" customHeight="1">
      <c r="A12" s="75" t="s">
        <v>26</v>
      </c>
      <c r="B12" s="76"/>
      <c r="C12" s="70">
        <v>310333</v>
      </c>
      <c r="D12" s="71">
        <v>288500</v>
      </c>
      <c r="E12" s="72">
        <v>21833</v>
      </c>
      <c r="F12" s="72">
        <v>1938637</v>
      </c>
      <c r="G12" s="73">
        <v>14.9</v>
      </c>
      <c r="H12" s="18">
        <v>2012</v>
      </c>
      <c r="I12" s="74"/>
    </row>
    <row r="13" spans="1:9" ht="22.15" customHeight="1">
      <c r="A13" s="75" t="s">
        <v>27</v>
      </c>
      <c r="B13" s="76"/>
      <c r="C13" s="70">
        <v>259849</v>
      </c>
      <c r="D13" s="71">
        <v>251308</v>
      </c>
      <c r="E13" s="72">
        <v>8541</v>
      </c>
      <c r="F13" s="72">
        <v>1907567</v>
      </c>
      <c r="G13" s="73">
        <v>13.2</v>
      </c>
      <c r="H13" s="18">
        <v>2013</v>
      </c>
      <c r="I13" s="74"/>
    </row>
    <row r="14" spans="1:9" ht="22.15" customHeight="1">
      <c r="A14" s="75" t="s">
        <v>28</v>
      </c>
      <c r="B14" s="76"/>
      <c r="C14" s="70">
        <v>276394</v>
      </c>
      <c r="D14" s="71">
        <v>273071</v>
      </c>
      <c r="E14" s="72">
        <v>3323</v>
      </c>
      <c r="F14" s="72">
        <v>1916228</v>
      </c>
      <c r="G14" s="73">
        <v>14.3</v>
      </c>
      <c r="H14" s="18">
        <v>2014</v>
      </c>
      <c r="I14" s="74"/>
    </row>
    <row r="15" spans="1:9" ht="43.35" customHeight="1">
      <c r="A15" s="75" t="s">
        <v>29</v>
      </c>
      <c r="B15" s="76"/>
      <c r="C15" s="70">
        <v>233259</v>
      </c>
      <c r="D15" s="71">
        <v>223933</v>
      </c>
      <c r="E15" s="72">
        <v>9326</v>
      </c>
      <c r="F15" s="72">
        <v>1934636</v>
      </c>
      <c r="G15" s="73">
        <v>11.6</v>
      </c>
      <c r="H15" s="18">
        <v>2015</v>
      </c>
      <c r="I15" s="74"/>
    </row>
    <row r="16" spans="1:9" ht="22.15" customHeight="1">
      <c r="A16" s="75" t="s">
        <v>30</v>
      </c>
      <c r="B16" s="76"/>
      <c r="C16" s="70">
        <v>236459</v>
      </c>
      <c r="D16" s="71">
        <v>226489</v>
      </c>
      <c r="E16" s="72">
        <v>9970</v>
      </c>
      <c r="F16" s="72">
        <v>1975866</v>
      </c>
      <c r="G16" s="73">
        <v>11.5</v>
      </c>
      <c r="H16" s="18">
        <v>2016</v>
      </c>
      <c r="I16" s="74"/>
    </row>
    <row r="17" spans="1:9" ht="22.15" customHeight="1">
      <c r="A17" s="75" t="s">
        <v>31</v>
      </c>
      <c r="B17" s="76"/>
      <c r="C17" s="70">
        <v>222624</v>
      </c>
      <c r="D17" s="71">
        <v>206545</v>
      </c>
      <c r="E17" s="72">
        <v>16079</v>
      </c>
      <c r="F17" s="72">
        <v>1973996</v>
      </c>
      <c r="G17" s="73">
        <v>10.5</v>
      </c>
      <c r="H17" s="18">
        <v>2017</v>
      </c>
      <c r="I17" s="74"/>
    </row>
    <row r="18" spans="1:9" ht="22.15" customHeight="1">
      <c r="A18" s="75" t="s">
        <v>32</v>
      </c>
      <c r="B18" s="76"/>
      <c r="C18" s="70">
        <v>228059</v>
      </c>
      <c r="D18" s="71">
        <v>126686</v>
      </c>
      <c r="E18" s="72">
        <v>101373</v>
      </c>
      <c r="F18" s="72">
        <v>1966862</v>
      </c>
      <c r="G18" s="73">
        <v>6.4</v>
      </c>
      <c r="H18" s="18">
        <v>2018</v>
      </c>
      <c r="I18" s="74"/>
    </row>
    <row r="19" spans="1:9" ht="22.15" customHeight="1">
      <c r="A19" s="75" t="s">
        <v>33</v>
      </c>
      <c r="B19" s="76"/>
      <c r="C19" s="70">
        <v>193658</v>
      </c>
      <c r="D19" s="71">
        <v>88915</v>
      </c>
      <c r="E19" s="72">
        <v>104743</v>
      </c>
      <c r="F19" s="72">
        <v>1997978</v>
      </c>
      <c r="G19" s="73">
        <v>4.5</v>
      </c>
      <c r="H19" s="18">
        <v>2019</v>
      </c>
      <c r="I19" s="74"/>
    </row>
    <row r="20" spans="1:9" ht="43.35" customHeight="1">
      <c r="A20" s="75" t="s">
        <v>34</v>
      </c>
      <c r="B20" s="76"/>
      <c r="C20" s="70">
        <v>465286</v>
      </c>
      <c r="D20" s="71">
        <v>55541</v>
      </c>
      <c r="E20" s="72">
        <v>409745</v>
      </c>
      <c r="F20" s="72">
        <v>2077569</v>
      </c>
      <c r="G20" s="73">
        <v>2.7</v>
      </c>
      <c r="H20" s="18">
        <v>2020</v>
      </c>
      <c r="I20" s="74"/>
    </row>
    <row r="21" spans="1:9" ht="22.15" customHeight="1">
      <c r="A21" s="75" t="s">
        <v>35</v>
      </c>
      <c r="B21" s="76"/>
      <c r="C21" s="70">
        <v>602479</v>
      </c>
      <c r="D21" s="71">
        <v>167379</v>
      </c>
      <c r="E21" s="72">
        <v>435100</v>
      </c>
      <c r="F21" s="72">
        <v>2135897</v>
      </c>
      <c r="G21" s="73">
        <v>7.8</v>
      </c>
      <c r="H21" s="18">
        <v>2021</v>
      </c>
      <c r="I21" s="74"/>
    </row>
    <row r="22" spans="1:9" ht="22.15" customHeight="1">
      <c r="A22" s="75" t="s">
        <v>36</v>
      </c>
      <c r="B22" s="76"/>
      <c r="C22" s="70">
        <v>463542</v>
      </c>
      <c r="D22" s="71">
        <v>43904</v>
      </c>
      <c r="E22" s="72">
        <v>419638</v>
      </c>
      <c r="F22" s="72">
        <v>2251065</v>
      </c>
      <c r="G22" s="73">
        <v>2</v>
      </c>
      <c r="H22" s="18">
        <v>2022</v>
      </c>
      <c r="I22" s="74"/>
    </row>
    <row r="23" spans="1:9" ht="22.15" customHeight="1">
      <c r="A23" s="75" t="s">
        <v>37</v>
      </c>
      <c r="B23" s="76"/>
      <c r="C23" s="70">
        <v>385772</v>
      </c>
      <c r="D23" s="71">
        <v>173177</v>
      </c>
      <c r="E23" s="72">
        <v>212595</v>
      </c>
      <c r="F23" s="72">
        <v>2965867</v>
      </c>
      <c r="G23" s="73">
        <v>5.8</v>
      </c>
      <c r="H23" s="18">
        <v>2023</v>
      </c>
      <c r="I23" s="74"/>
    </row>
    <row r="24" spans="1:9" ht="24.95" customHeight="1">
      <c r="A24" s="65" t="s">
        <v>23</v>
      </c>
      <c r="B24" s="66" t="s">
        <v>18</v>
      </c>
      <c r="C24" s="67">
        <v>456853</v>
      </c>
      <c r="D24" s="68">
        <v>257096</v>
      </c>
      <c r="E24" s="69">
        <v>199757</v>
      </c>
      <c r="F24" s="69">
        <v>3015845</v>
      </c>
      <c r="G24" s="64">
        <v>8.5</v>
      </c>
      <c r="H24" s="19">
        <v>2024</v>
      </c>
      <c r="I24" s="25" t="s">
        <v>18</v>
      </c>
    </row>
    <row r="25" spans="1:9" ht="5.0999999999999996" customHeight="1" thickBot="1">
      <c r="A25" s="14"/>
      <c r="B25" s="15"/>
      <c r="C25" s="11"/>
      <c r="D25" s="8"/>
      <c r="E25" s="20"/>
      <c r="F25" s="20"/>
      <c r="G25" s="20"/>
      <c r="H25" s="20"/>
      <c r="I25" s="7"/>
    </row>
    <row r="26" spans="1:9" s="2" customFormat="1" ht="12.95" customHeight="1">
      <c r="A26" s="51" t="str">
        <f>SUBSTITUTE(A30&amp;B30,CHAR(10),CHAR(10)&amp;"　　　　　")</f>
        <v>資料來源：財政部國庫署。</v>
      </c>
      <c r="B26" s="51"/>
      <c r="C26" s="51"/>
      <c r="D26" s="51"/>
      <c r="E26" s="51"/>
      <c r="F26" s="51"/>
      <c r="G26" s="51"/>
      <c r="H26" s="51"/>
      <c r="I26" s="51"/>
    </row>
    <row r="27" spans="1:9" s="2" customFormat="1" ht="12.95" customHeight="1">
      <c r="A27" s="47" t="str">
        <f>SUBSTITUTE(A31&amp;B31,CHAR(10),CHAR(10)&amp;"　　　　　")</f>
        <v>Source：National Treasury Administration, Ministry of Finance.</v>
      </c>
      <c r="B27" s="47"/>
      <c r="C27" s="47"/>
      <c r="D27" s="47"/>
      <c r="E27" s="47"/>
      <c r="F27" s="47"/>
      <c r="G27" s="47"/>
      <c r="H27" s="47"/>
      <c r="I27" s="47"/>
    </row>
    <row r="28" spans="1:9" s="4" customFormat="1" ht="35.1" customHeight="1">
      <c r="A28" s="45" t="str">
        <f>SUBSTITUTE(A32&amp;B32,CHAR(10),CHAR(10)&amp;"　　　　　")</f>
        <v>說    明：1.依公共債務法規定，每年度舉債額度上限係以預算數計算，爰本表除呈現債務舉借預算數外，並計算其占
　　　　　  歲出預算數比率。
　　　　　2.各年度總預算或特別預算如於年度中提出追加減預算時，債務舉借預算數將配合增減變動。</v>
      </c>
      <c r="B28" s="45"/>
      <c r="C28" s="45"/>
      <c r="D28" s="45"/>
      <c r="E28" s="45"/>
      <c r="F28" s="45"/>
      <c r="G28" s="45"/>
      <c r="H28" s="45"/>
      <c r="I28" s="45"/>
    </row>
    <row r="29" spans="1:9" s="4" customFormat="1" ht="60" customHeight="1">
      <c r="A29" s="28" t="str">
        <f>SUBSTITUTE(A33&amp;B33,CHAR(10),CHAR(10)&amp;"  　　　　　")</f>
        <v>Explanation：1.According to the provisions of the Public Debt Law, the upper limit of the annual debt limit is calculated based on the 
  　　　　　   budget amount. In addition to showing the debt issuance budget amount, this table also calculates its ratio to the annual 
  　　　　　   budget amount.
  　　　　　2.If the general budget or special budget of each year proposes additional or reduced budgets in the middle of the year, 
  　　　　　   the amount of the debt issuance budget will be adjusted according to the increase or decrease.</v>
      </c>
      <c r="B29" s="28"/>
      <c r="C29" s="28"/>
      <c r="D29" s="28"/>
      <c r="E29" s="28"/>
      <c r="F29" s="28"/>
      <c r="G29" s="28"/>
      <c r="H29" s="28"/>
      <c r="I29" s="28"/>
    </row>
    <row r="30" spans="1:9" hidden="1">
      <c r="A30" s="62" t="s">
        <v>22</v>
      </c>
      <c r="B30" s="62" t="s">
        <v>17</v>
      </c>
    </row>
    <row r="31" spans="1:9" hidden="1">
      <c r="A31" s="60" t="s">
        <v>21</v>
      </c>
      <c r="B31" s="60" t="s">
        <v>16</v>
      </c>
    </row>
    <row r="32" spans="1:9" ht="409.6" hidden="1">
      <c r="A32" s="62" t="s">
        <v>20</v>
      </c>
      <c r="B32" s="63" t="s">
        <v>15</v>
      </c>
    </row>
    <row r="33" spans="1:2" ht="409.6" hidden="1">
      <c r="A33" s="60" t="s">
        <v>19</v>
      </c>
      <c r="B33" s="61" t="s">
        <v>14</v>
      </c>
    </row>
    <row r="34" spans="1:2" hidden="1"/>
    <row r="35" spans="1:2" ht="15" hidden="1" customHeight="1">
      <c r="A35" s="23"/>
    </row>
  </sheetData>
  <mergeCells count="15">
    <mergeCell ref="A2:I2"/>
    <mergeCell ref="A27:I27"/>
    <mergeCell ref="F7:F8"/>
    <mergeCell ref="A1:I1"/>
    <mergeCell ref="F5:F6"/>
    <mergeCell ref="A26:I26"/>
    <mergeCell ref="A5:B8"/>
    <mergeCell ref="C5:E5"/>
    <mergeCell ref="A29:I29"/>
    <mergeCell ref="D6:D7"/>
    <mergeCell ref="C6:C7"/>
    <mergeCell ref="E6:E7"/>
    <mergeCell ref="G5:G8"/>
    <mergeCell ref="H5:I8"/>
    <mergeCell ref="A28:I28"/>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2023-03-28T00:44:34Z</cp:lastPrinted>
  <dcterms:created xsi:type="dcterms:W3CDTF">2001-11-06T09:07:39Z</dcterms:created>
  <dcterms:modified xsi:type="dcterms:W3CDTF">2024-06-27T02:37:41Z</dcterms:modified>
</cp:coreProperties>
</file>