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(1)" sheetId="1" r:id="rId1"/>
    <sheet name="表(2)" sheetId="2" r:id="rId2"/>
  </sheets>
  <calcPr calcId="162913"/>
</workbook>
</file>

<file path=xl/calcChain.xml><?xml version="1.0" encoding="utf-8"?>
<calcChain xmlns="http://schemas.openxmlformats.org/spreadsheetml/2006/main">
  <c r="A41" i="1" l="1"/>
  <c r="F41" i="1"/>
  <c r="A42" i="1"/>
  <c r="F42" i="1"/>
</calcChain>
</file>

<file path=xl/sharedStrings.xml><?xml version="1.0" encoding="utf-8"?>
<sst xmlns="http://schemas.openxmlformats.org/spreadsheetml/2006/main" count="132" uniqueCount="121">
  <si>
    <t>核定徵免件數</t>
    <phoneticPr fontId="2" type="noConversion"/>
  </si>
  <si>
    <t>年　別　及　地　區　別</t>
    <phoneticPr fontId="2" type="noConversion"/>
  </si>
  <si>
    <t>CY &amp; Region</t>
    <phoneticPr fontId="2" type="noConversion"/>
  </si>
  <si>
    <t>實徵件數</t>
    <phoneticPr fontId="2" type="noConversion"/>
  </si>
  <si>
    <t>Number of Cases Levied</t>
    <phoneticPr fontId="2" type="noConversion"/>
  </si>
  <si>
    <t>No. of Cases Verified for Taxation and Exemption</t>
    <phoneticPr fontId="2" type="noConversion"/>
  </si>
  <si>
    <t>申報件數</t>
    <phoneticPr fontId="2" type="noConversion"/>
  </si>
  <si>
    <t>徵稅</t>
    <phoneticPr fontId="2" type="noConversion"/>
  </si>
  <si>
    <t>免稅</t>
    <phoneticPr fontId="2" type="noConversion"/>
  </si>
  <si>
    <t>No. of Taxation</t>
    <phoneticPr fontId="2" type="noConversion"/>
  </si>
  <si>
    <t>No. of Exemption</t>
    <phoneticPr fontId="2" type="noConversion"/>
  </si>
  <si>
    <t>核定徵稅案件</t>
    <phoneticPr fontId="2" type="noConversion"/>
  </si>
  <si>
    <t>Cross Amount of Taxable Gift</t>
    <phoneticPr fontId="2" type="noConversion"/>
  </si>
  <si>
    <t>Allowance</t>
    <phoneticPr fontId="2" type="noConversion"/>
  </si>
  <si>
    <t>Net Amount of Taxable Gift</t>
    <phoneticPr fontId="2" type="noConversion"/>
  </si>
  <si>
    <t>應課稅贈與總額</t>
    <phoneticPr fontId="2" type="noConversion"/>
  </si>
  <si>
    <t>法定免稅額</t>
    <phoneticPr fontId="2" type="noConversion"/>
  </si>
  <si>
    <t>應課稅贈與淨額</t>
    <phoneticPr fontId="2" type="noConversion"/>
  </si>
  <si>
    <t>Cases Verified for Taxation</t>
    <phoneticPr fontId="2" type="noConversion"/>
  </si>
  <si>
    <t>No. of Declared</t>
    <phoneticPr fontId="2" type="noConversion"/>
  </si>
  <si>
    <t>贈與稅實徵淨額</t>
    <phoneticPr fontId="2" type="noConversion"/>
  </si>
  <si>
    <t>實徵案件贈與淨額</t>
    <phoneticPr fontId="2" type="noConversion"/>
  </si>
  <si>
    <t>實徵案件贈與總額</t>
    <phoneticPr fontId="2" type="noConversion"/>
  </si>
  <si>
    <t>Net Gift Amount of Levied Cases</t>
    <phoneticPr fontId="2" type="noConversion"/>
  </si>
  <si>
    <t>Gross Gift Amount of Levied Cases</t>
    <phoneticPr fontId="2" type="noConversion"/>
  </si>
  <si>
    <t>單位：件；新臺幣千元</t>
    <phoneticPr fontId="2" type="noConversion"/>
  </si>
  <si>
    <t>單位：件；新臺幣千元</t>
    <phoneticPr fontId="2" type="noConversion"/>
  </si>
  <si>
    <t>Unit：Case；NT$ 1,000</t>
    <phoneticPr fontId="2" type="noConversion"/>
  </si>
  <si>
    <t>Applying Period
Tax Brackets
Rate</t>
    <phoneticPr fontId="2" type="noConversion"/>
  </si>
  <si>
    <t>Net Gift Tax Revenues</t>
    <phoneticPr fontId="2" type="noConversion"/>
  </si>
  <si>
    <t>適　用　期　間
課　稅　級　距　別
稅　率</t>
    <phoneticPr fontId="2" type="noConversion"/>
  </si>
  <si>
    <t>財政部所屬各區國稅局。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</si>
  <si>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</si>
  <si>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</si>
  <si>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</si>
  <si>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</si>
  <si>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</si>
  <si>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</si>
  <si>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</si>
  <si>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</si>
  <si>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</si>
  <si>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</si>
  <si>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</si>
  <si>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</si>
  <si>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</si>
  <si>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</si>
  <si>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</si>
  <si>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</si>
  <si>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</si>
  <si>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</si>
  <si>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</si>
  <si>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</si>
  <si>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</si>
  <si>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</si>
  <si>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資料來源：</t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</si>
  <si>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</si>
  <si>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</si>
  <si>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</si>
  <si>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</si>
  <si>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</si>
  <si>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</si>
  <si>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</si>
  <si>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</si>
  <si>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</si>
  <si>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</si>
  <si>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</si>
  <si>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</si>
  <si>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</si>
  <si>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</si>
  <si>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</si>
  <si>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</si>
  <si>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</si>
  <si>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</si>
  <si>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</si>
  <si>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</si>
  <si>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</si>
  <si>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</si>
  <si>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</si>
  <si>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</si>
  <si>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</si>
  <si>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</si>
  <si>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</si>
  <si>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</si>
  <si>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</si>
  <si>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</si>
  <si>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(1)贈與稅稅源</t>
  </si>
  <si>
    <t>表3-16. 贈與稅稅源 (1/2)</t>
  </si>
  <si>
    <t>National Taxation Bureaus of the Ministry of Finance.</t>
  </si>
  <si>
    <t>Source：</t>
  </si>
  <si>
    <t>(1) Sources of  Gift Tax</t>
  </si>
  <si>
    <t>Table 3-16.  Sources of Gift Tax (1/2)</t>
  </si>
  <si>
    <t>106年5月12日起(合計)</t>
  </si>
  <si>
    <t>　　25,000,000(元)以下</t>
  </si>
  <si>
    <t>　　25,000,001～50,000,000</t>
  </si>
  <si>
    <t>　　超過50,000,000</t>
  </si>
  <si>
    <t>98年1月23日至106年5月11日
    (單一稅率)</t>
  </si>
  <si>
    <t>98年1月22日以前 (合計)</t>
  </si>
  <si>
    <t>　　670,000(元)以下</t>
  </si>
  <si>
    <t>　　670,001～1,890,000</t>
  </si>
  <si>
    <t>　　1,890,001～3,120,000</t>
  </si>
  <si>
    <t>　　3,120,001～4,340,000</t>
  </si>
  <si>
    <t>　　4,340,001～5,570,000</t>
  </si>
  <si>
    <t>　　5,570,001～8,020,000</t>
  </si>
  <si>
    <t>　　8,020,001～15,580,000</t>
  </si>
  <si>
    <t>　　15,580,001～32,280,000</t>
  </si>
  <si>
    <t>　　32,280,001～50,090,000</t>
  </si>
  <si>
    <t>　　超過50,090,000</t>
  </si>
  <si>
    <t>總計</t>
  </si>
  <si>
    <t>(2)按課稅級距別分</t>
  </si>
  <si>
    <t>表3-16. 贈與稅稅源 (2/2)</t>
  </si>
  <si>
    <t>Grand Total</t>
  </si>
  <si>
    <t>Since May,12,2017(Total)</t>
  </si>
  <si>
    <t>　　25,000,000 or under (NT$)</t>
  </si>
  <si>
    <t>　　over 50,000,000</t>
  </si>
  <si>
    <t>Between Jan.,23,2009 and
   May,11,2017 (Single tax rate)</t>
  </si>
  <si>
    <t>Prior to Jan.,23,2009 (Total)</t>
  </si>
  <si>
    <t>　　670,000 or under</t>
  </si>
  <si>
    <t>　　over 50,090,000</t>
  </si>
  <si>
    <t>CY  2023</t>
  </si>
  <si>
    <t>(2) by Tax Brackets</t>
  </si>
  <si>
    <t>Table 3-16.  Sources of Gift Tax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</si>
</sst>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,###,###,##0\ "/>
    <numFmt numFmtId="183" formatCode="#,###,###,##0;\ \-#,###,###,##0;\ &quot;            -&quot;\ "/>
  </numFmts>
  <fonts count="2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wrapText="1"/>
    </xf>
    <xf numFmtId="0" fontId="10" fillId="0" borderId="17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/>
    </xf>
    <xf numFmtId="0" fontId="5" fillId="0" borderId="11" xfId="0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/>
    </xf>
    <xf numFmtId="0" fontId="10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0" fillId="0" borderId="0" xfId="0" applyFont="1"/>
    <xf numFmtId="0" fontId="18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182" fontId="10" fillId="0" borderId="1" xfId="0" applyNumberFormat="1" applyFont="1" applyBorder="1" applyAlignment="1">
      <alignment horizontal="right" vertical="center"/>
    </xf>
    <xf numFmtId="182" fontId="10" fillId="0" borderId="7" xfId="0" applyNumberFormat="1" applyFont="1" applyBorder="1" applyAlignment="1">
      <alignment horizontal="right" vertical="center"/>
    </xf>
    <xf numFmtId="182" fontId="10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/>
    <xf numFmtId="182" fontId="10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 vertical="top" wrapText="1"/>
    </xf>
    <xf numFmtId="182" fontId="10" fillId="0" borderId="1" xfId="0" applyNumberFormat="1" applyFont="1" applyBorder="1" applyAlignment="1">
      <alignment horizontal="right" vertical="center" wrapText="1"/>
    </xf>
    <xf numFmtId="182" fontId="10" fillId="0" borderId="2" xfId="0" applyNumberFormat="1" applyFont="1" applyBorder="1" applyAlignment="1">
      <alignment horizontal="right" vertical="center" wrapText="1"/>
    </xf>
    <xf numFmtId="9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horizontal="left" vertical="top" wrapText="1"/>
    </xf>
    <xf numFmtId="183" fontId="10" fillId="0" borderId="1" xfId="0" applyNumberFormat="1" applyFont="1" applyBorder="1" applyAlignment="1">
      <alignment horizontal="right" vertical="center" wrapText="1"/>
    </xf>
    <xf numFmtId="183" fontId="10" fillId="0" borderId="2" xfId="0" applyNumberFormat="1" applyFont="1" applyBorder="1" applyAlignment="1">
      <alignment horizontal="right" vertical="center" wrapText="1"/>
    </xf>
    <xf numFmtId="183" fontId="10" fillId="0" borderId="1" xfId="0" applyNumberFormat="1" applyFont="1" applyBorder="1" applyAlignment="1">
      <alignment horizontal="right" vertical="center"/>
    </xf>
    <xf numFmtId="183" fontId="10" fillId="0" borderId="2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/>
    </xf>
    <xf numFmtId="182" fontId="10" fillId="0" borderId="7" xfId="0" applyNumberFormat="1" applyFont="1" applyBorder="1" applyAlignment="1">
      <alignment horizontal="right" vertical="center" wrapText="1"/>
    </xf>
    <xf numFmtId="182" fontId="10" fillId="0" borderId="16" xfId="0" applyNumberFormat="1" applyFont="1" applyBorder="1" applyAlignment="1">
      <alignment horizontal="right" vertical="center" wrapText="1"/>
    </xf>
    <xf numFmtId="183" fontId="10" fillId="0" borderId="7" xfId="0" applyNumberFormat="1" applyFont="1" applyBorder="1" applyAlignment="1">
      <alignment horizontal="right" vertical="center" wrapText="1"/>
    </xf>
    <xf numFmtId="183" fontId="10" fillId="0" borderId="16" xfId="0" applyNumberFormat="1" applyFont="1" applyBorder="1" applyAlignment="1">
      <alignment horizontal="right" vertical="center" wrapText="1"/>
    </xf>
    <xf numFmtId="183" fontId="10" fillId="0" borderId="7" xfId="0" applyNumberFormat="1" applyFont="1" applyBorder="1" applyAlignment="1">
      <alignment horizontal="right" vertical="center"/>
    </xf>
    <xf numFmtId="183" fontId="10" fillId="0" borderId="16" xfId="0" applyNumberFormat="1" applyFont="1" applyBorder="1" applyAlignment="1">
      <alignment horizontal="right" vertical="center"/>
    </xf>
    <xf numFmtId="9" fontId="10" fillId="0" borderId="0" xfId="0" applyNumberFormat="1" applyFont="1" applyBorder="1" applyAlignment="1">
      <alignment horizontal="right" vertical="top"/>
    </xf>
    <xf numFmtId="182" fontId="10" fillId="0" borderId="16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sqref="A1:E1"/>
    </sheetView>
  </sheetViews>
  <sheetFormatPr defaultRowHeight="16.5"/>
  <cols>
    <col min="1" max="1" width="10.625" style="3" customWidth="1"/>
    <col min="2" max="2" width="16.125" style="3" customWidth="1"/>
    <col min="3" max="5" width="18.625" customWidth="1"/>
    <col min="6" max="8" width="27.625" customWidth="1"/>
  </cols>
  <sheetData>
    <row r="1" spans="1:8" ht="21.95" customHeight="1">
      <c r="A1" s="103" t="s">
        <v>86</v>
      </c>
      <c r="B1" s="71"/>
      <c r="C1" s="71"/>
      <c r="D1" s="71"/>
      <c r="E1" s="71"/>
      <c r="F1" s="101" t="s">
        <v>90</v>
      </c>
      <c r="G1" s="68"/>
      <c r="H1" s="68"/>
    </row>
    <row r="2" spans="1:8" ht="18" customHeight="1">
      <c r="A2" s="102" t="s">
        <v>85</v>
      </c>
      <c r="B2" s="60"/>
      <c r="C2" s="60"/>
      <c r="D2" s="60"/>
      <c r="E2" s="60"/>
      <c r="F2" s="102" t="s">
        <v>89</v>
      </c>
      <c r="G2" s="61"/>
      <c r="H2" s="61"/>
    </row>
    <row r="3" spans="1:8" ht="15" customHeight="1" thickBot="1">
      <c r="A3" s="10"/>
      <c r="B3" s="10"/>
      <c r="C3" s="1"/>
      <c r="D3" s="1"/>
      <c r="E3" s="36" t="s">
        <v>25</v>
      </c>
      <c r="F3" s="1"/>
      <c r="G3" s="14"/>
      <c r="H3" s="18" t="s">
        <v>27</v>
      </c>
    </row>
    <row r="4" spans="1:8" ht="15" customHeight="1">
      <c r="A4" s="82" t="s">
        <v>1</v>
      </c>
      <c r="B4" s="85"/>
      <c r="C4" s="72" t="s">
        <v>6</v>
      </c>
      <c r="D4" s="80" t="s">
        <v>0</v>
      </c>
      <c r="E4" s="81"/>
      <c r="F4" s="82" t="s">
        <v>11</v>
      </c>
      <c r="G4" s="82"/>
      <c r="H4" s="83"/>
    </row>
    <row r="5" spans="1:8" ht="15" customHeight="1">
      <c r="A5" s="86"/>
      <c r="B5" s="87"/>
      <c r="C5" s="73"/>
      <c r="D5" s="78" t="s">
        <v>5</v>
      </c>
      <c r="E5" s="79"/>
      <c r="F5" s="74" t="s">
        <v>18</v>
      </c>
      <c r="G5" s="84"/>
      <c r="H5" s="84"/>
    </row>
    <row r="6" spans="1:8" ht="15" customHeight="1">
      <c r="A6" s="74" t="s">
        <v>2</v>
      </c>
      <c r="B6" s="75"/>
      <c r="C6" s="69" t="s">
        <v>19</v>
      </c>
      <c r="D6" s="38" t="s">
        <v>7</v>
      </c>
      <c r="E6" s="38" t="s">
        <v>8</v>
      </c>
      <c r="F6" s="39" t="s">
        <v>15</v>
      </c>
      <c r="G6" s="38" t="s">
        <v>16</v>
      </c>
      <c r="H6" s="40" t="s">
        <v>17</v>
      </c>
    </row>
    <row r="7" spans="1:8" ht="15" customHeight="1" thickBot="1">
      <c r="A7" s="76"/>
      <c r="B7" s="77"/>
      <c r="C7" s="70"/>
      <c r="D7" s="19" t="s">
        <v>9</v>
      </c>
      <c r="E7" s="19" t="s">
        <v>10</v>
      </c>
      <c r="F7" s="32" t="s">
        <v>12</v>
      </c>
      <c r="G7" s="19" t="s">
        <v>13</v>
      </c>
      <c r="H7" s="23" t="s">
        <v>14</v>
      </c>
    </row>
    <row r="8" spans="1:8" ht="5.0999999999999996" customHeight="1">
      <c r="A8" s="9"/>
      <c r="B8" s="24"/>
      <c r="C8" s="5"/>
      <c r="D8" s="15"/>
      <c r="E8" s="22"/>
      <c r="F8" s="21"/>
      <c r="G8" s="6"/>
      <c r="H8" s="13"/>
    </row>
    <row r="9" spans="1:8" ht="17.100000000000001" customHeight="1">
      <c r="A9" s="95" t="s">
        <v>77</v>
      </c>
      <c r="B9" s="100">
        <v>2016</v>
      </c>
      <c r="C9" s="97">
        <v>182379</v>
      </c>
      <c r="D9" s="98">
        <v>17642</v>
      </c>
      <c r="E9" s="99">
        <v>170439</v>
      </c>
      <c r="F9" s="98">
        <v>291721265</v>
      </c>
      <c r="G9" s="99">
        <v>43460068</v>
      </c>
      <c r="H9" s="105">
        <v>248261197</v>
      </c>
    </row>
    <row r="10" spans="1:8" ht="17.100000000000001" customHeight="1">
      <c r="A10" s="95" t="s">
        <v>78</v>
      </c>
      <c r="B10" s="100">
        <v>2017</v>
      </c>
      <c r="C10" s="97">
        <v>192481</v>
      </c>
      <c r="D10" s="98">
        <v>17386</v>
      </c>
      <c r="E10" s="99">
        <v>181938</v>
      </c>
      <c r="F10" s="98">
        <v>329089835</v>
      </c>
      <c r="G10" s="99">
        <v>43814303</v>
      </c>
      <c r="H10" s="105">
        <v>285275532</v>
      </c>
    </row>
    <row r="11" spans="1:8" ht="17.100000000000001" customHeight="1">
      <c r="A11" s="95" t="s">
        <v>79</v>
      </c>
      <c r="B11" s="100">
        <v>2018</v>
      </c>
      <c r="C11" s="97">
        <v>193750</v>
      </c>
      <c r="D11" s="98">
        <v>16035</v>
      </c>
      <c r="E11" s="99">
        <v>189647</v>
      </c>
      <c r="F11" s="98">
        <v>124212981</v>
      </c>
      <c r="G11" s="99">
        <v>38706822</v>
      </c>
      <c r="H11" s="105">
        <v>85506159</v>
      </c>
    </row>
    <row r="12" spans="1:8" ht="17.100000000000001" customHeight="1">
      <c r="A12" s="95" t="s">
        <v>80</v>
      </c>
      <c r="B12" s="100">
        <v>2019</v>
      </c>
      <c r="C12" s="97">
        <v>191676</v>
      </c>
      <c r="D12" s="98">
        <v>16517</v>
      </c>
      <c r="E12" s="99">
        <v>184303</v>
      </c>
      <c r="F12" s="98">
        <v>126366107</v>
      </c>
      <c r="G12" s="99">
        <v>40890504</v>
      </c>
      <c r="H12" s="105">
        <v>85475603</v>
      </c>
    </row>
    <row r="13" spans="1:8" ht="17.100000000000001" customHeight="1">
      <c r="A13" s="95" t="s">
        <v>81</v>
      </c>
      <c r="B13" s="100">
        <v>2020</v>
      </c>
      <c r="C13" s="97">
        <v>198723</v>
      </c>
      <c r="D13" s="98">
        <v>17840</v>
      </c>
      <c r="E13" s="99">
        <v>189250</v>
      </c>
      <c r="F13" s="98">
        <v>150291625</v>
      </c>
      <c r="G13" s="99">
        <v>42750962</v>
      </c>
      <c r="H13" s="105">
        <v>107540663</v>
      </c>
    </row>
    <row r="14" spans="1:8" ht="17.100000000000001" customHeight="1">
      <c r="A14" s="95" t="s">
        <v>82</v>
      </c>
      <c r="B14" s="100">
        <v>2021</v>
      </c>
      <c r="C14" s="97">
        <v>202903</v>
      </c>
      <c r="D14" s="98">
        <v>19890</v>
      </c>
      <c r="E14" s="99">
        <v>191662</v>
      </c>
      <c r="F14" s="98">
        <v>199155041</v>
      </c>
      <c r="G14" s="99">
        <v>47783736</v>
      </c>
      <c r="H14" s="105">
        <v>151371305</v>
      </c>
    </row>
    <row r="15" spans="1:8" ht="17.100000000000001" customHeight="1">
      <c r="A15" s="95" t="s">
        <v>83</v>
      </c>
      <c r="B15" s="100">
        <v>2022</v>
      </c>
      <c r="C15" s="97">
        <v>213760</v>
      </c>
      <c r="D15" s="98">
        <v>20023</v>
      </c>
      <c r="E15" s="99">
        <v>203655</v>
      </c>
      <c r="F15" s="98">
        <v>263538016</v>
      </c>
      <c r="G15" s="99">
        <v>52297836</v>
      </c>
      <c r="H15" s="105">
        <v>211240180</v>
      </c>
    </row>
    <row r="16" spans="1:8" ht="17.100000000000001" customHeight="1">
      <c r="A16" s="95" t="s">
        <v>84</v>
      </c>
      <c r="B16" s="100">
        <v>2023</v>
      </c>
      <c r="C16" s="97">
        <v>218387</v>
      </c>
      <c r="D16" s="98">
        <v>20714</v>
      </c>
      <c r="E16" s="99">
        <v>207619</v>
      </c>
      <c r="F16" s="98">
        <v>226249555</v>
      </c>
      <c r="G16" s="99">
        <v>54159229</v>
      </c>
      <c r="H16" s="105">
        <v>172090326</v>
      </c>
    </row>
    <row r="17" spans="1:8" ht="8.1" customHeight="1">
      <c r="A17" s="24"/>
      <c r="B17" s="24"/>
      <c r="C17" s="25"/>
      <c r="D17" s="26"/>
      <c r="E17" s="27"/>
      <c r="F17" s="26"/>
      <c r="G17" s="28"/>
      <c r="H17" s="29"/>
    </row>
    <row r="18" spans="1:8" ht="17.100000000000001" customHeight="1">
      <c r="A18" s="95" t="s">
        <v>55</v>
      </c>
      <c r="B18" s="96" t="s">
        <v>32</v>
      </c>
      <c r="C18" s="97">
        <v>32039</v>
      </c>
      <c r="D18" s="98">
        <v>3123</v>
      </c>
      <c r="E18" s="99">
        <v>29357</v>
      </c>
      <c r="F18" s="98">
        <v>26184900</v>
      </c>
      <c r="G18" s="99">
        <v>8238976</v>
      </c>
      <c r="H18" s="105">
        <v>17945924</v>
      </c>
    </row>
    <row r="19" spans="1:8" ht="17.100000000000001" customHeight="1">
      <c r="A19" s="95" t="s">
        <v>56</v>
      </c>
      <c r="B19" s="96" t="s">
        <v>33</v>
      </c>
      <c r="C19" s="97">
        <v>32507</v>
      </c>
      <c r="D19" s="98">
        <v>4740</v>
      </c>
      <c r="E19" s="99">
        <v>28415</v>
      </c>
      <c r="F19" s="98">
        <v>94818721</v>
      </c>
      <c r="G19" s="99">
        <v>12562913</v>
      </c>
      <c r="H19" s="105">
        <v>82255808</v>
      </c>
    </row>
    <row r="20" spans="1:8" ht="17.100000000000001" customHeight="1">
      <c r="A20" s="95" t="s">
        <v>57</v>
      </c>
      <c r="B20" s="96" t="s">
        <v>34</v>
      </c>
      <c r="C20" s="97">
        <v>20339</v>
      </c>
      <c r="D20" s="98">
        <v>1863</v>
      </c>
      <c r="E20" s="99">
        <v>18740</v>
      </c>
      <c r="F20" s="98">
        <v>16009020</v>
      </c>
      <c r="G20" s="99">
        <v>4983099</v>
      </c>
      <c r="H20" s="105">
        <v>11025921</v>
      </c>
    </row>
    <row r="21" spans="1:8" ht="17.100000000000001" customHeight="1">
      <c r="A21" s="95" t="s">
        <v>58</v>
      </c>
      <c r="B21" s="96" t="s">
        <v>35</v>
      </c>
      <c r="C21" s="97">
        <v>24980</v>
      </c>
      <c r="D21" s="98">
        <v>3042</v>
      </c>
      <c r="E21" s="99">
        <v>25166</v>
      </c>
      <c r="F21" s="98">
        <v>29265530</v>
      </c>
      <c r="G21" s="99">
        <v>7947296</v>
      </c>
      <c r="H21" s="105">
        <v>21318234</v>
      </c>
    </row>
    <row r="22" spans="1:8" ht="17.100000000000001" customHeight="1">
      <c r="A22" s="95" t="s">
        <v>59</v>
      </c>
      <c r="B22" s="96" t="s">
        <v>36</v>
      </c>
      <c r="C22" s="97">
        <v>18858</v>
      </c>
      <c r="D22" s="98">
        <v>1417</v>
      </c>
      <c r="E22" s="99">
        <v>18347</v>
      </c>
      <c r="F22" s="98">
        <v>10921113</v>
      </c>
      <c r="G22" s="99">
        <v>3616046</v>
      </c>
      <c r="H22" s="105">
        <v>7305067</v>
      </c>
    </row>
    <row r="23" spans="1:8" ht="17.100000000000001" customHeight="1">
      <c r="A23" s="95" t="s">
        <v>60</v>
      </c>
      <c r="B23" s="96" t="s">
        <v>37</v>
      </c>
      <c r="C23" s="97">
        <v>22392</v>
      </c>
      <c r="D23" s="98">
        <v>1937</v>
      </c>
      <c r="E23" s="99">
        <v>21557</v>
      </c>
      <c r="F23" s="98">
        <v>17632938</v>
      </c>
      <c r="G23" s="99">
        <v>4950635</v>
      </c>
      <c r="H23" s="105">
        <v>12682303</v>
      </c>
    </row>
    <row r="24" spans="1:8" ht="17.100000000000001" customHeight="1">
      <c r="A24" s="95" t="s">
        <v>61</v>
      </c>
      <c r="B24" s="96" t="s">
        <v>38</v>
      </c>
      <c r="C24" s="97">
        <v>4335</v>
      </c>
      <c r="D24" s="98">
        <v>379</v>
      </c>
      <c r="E24" s="99">
        <v>4073</v>
      </c>
      <c r="F24" s="98">
        <v>2122697</v>
      </c>
      <c r="G24" s="99">
        <v>977290</v>
      </c>
      <c r="H24" s="105">
        <v>1145407</v>
      </c>
    </row>
    <row r="25" spans="1:8" ht="17.100000000000001" customHeight="1">
      <c r="A25" s="95" t="s">
        <v>62</v>
      </c>
      <c r="B25" s="96" t="s">
        <v>39</v>
      </c>
      <c r="C25" s="97">
        <v>5952</v>
      </c>
      <c r="D25" s="98">
        <v>435</v>
      </c>
      <c r="E25" s="99">
        <v>5638</v>
      </c>
      <c r="F25" s="98">
        <v>2878707</v>
      </c>
      <c r="G25" s="99">
        <v>1130534</v>
      </c>
      <c r="H25" s="105">
        <v>1748173</v>
      </c>
    </row>
    <row r="26" spans="1:8" ht="17.100000000000001" customHeight="1">
      <c r="A26" s="95" t="s">
        <v>63</v>
      </c>
      <c r="B26" s="96" t="s">
        <v>40</v>
      </c>
      <c r="C26" s="97">
        <v>4732</v>
      </c>
      <c r="D26" s="98">
        <v>346</v>
      </c>
      <c r="E26" s="99">
        <v>4608</v>
      </c>
      <c r="F26" s="98">
        <v>2036122</v>
      </c>
      <c r="G26" s="99">
        <v>884778</v>
      </c>
      <c r="H26" s="105">
        <v>1151344</v>
      </c>
    </row>
    <row r="27" spans="1:8" ht="17.100000000000001" customHeight="1">
      <c r="A27" s="95" t="s">
        <v>64</v>
      </c>
      <c r="B27" s="96" t="s">
        <v>41</v>
      </c>
      <c r="C27" s="97">
        <v>11314</v>
      </c>
      <c r="D27" s="98">
        <v>909</v>
      </c>
      <c r="E27" s="99">
        <v>11498</v>
      </c>
      <c r="F27" s="98">
        <v>6048155</v>
      </c>
      <c r="G27" s="99">
        <v>2324207</v>
      </c>
      <c r="H27" s="105">
        <v>3723948</v>
      </c>
    </row>
    <row r="28" spans="1:8" ht="17.100000000000001" customHeight="1">
      <c r="A28" s="95" t="s">
        <v>65</v>
      </c>
      <c r="B28" s="96" t="s">
        <v>42</v>
      </c>
      <c r="C28" s="97">
        <v>4785</v>
      </c>
      <c r="D28" s="98">
        <v>335</v>
      </c>
      <c r="E28" s="99">
        <v>4732</v>
      </c>
      <c r="F28" s="98">
        <v>2081965</v>
      </c>
      <c r="G28" s="99">
        <v>879863</v>
      </c>
      <c r="H28" s="105">
        <v>1202102</v>
      </c>
    </row>
    <row r="29" spans="1:8" ht="17.100000000000001" customHeight="1">
      <c r="A29" s="95" t="s">
        <v>66</v>
      </c>
      <c r="B29" s="96" t="s">
        <v>43</v>
      </c>
      <c r="C29" s="97">
        <v>7072</v>
      </c>
      <c r="D29" s="98">
        <v>430</v>
      </c>
      <c r="E29" s="99">
        <v>6875</v>
      </c>
      <c r="F29" s="98">
        <v>5711609</v>
      </c>
      <c r="G29" s="99">
        <v>1121739</v>
      </c>
      <c r="H29" s="105">
        <v>4589870</v>
      </c>
    </row>
    <row r="30" spans="1:8" ht="17.100000000000001" customHeight="1">
      <c r="A30" s="95" t="s">
        <v>67</v>
      </c>
      <c r="B30" s="96" t="s">
        <v>44</v>
      </c>
      <c r="C30" s="97">
        <v>4878</v>
      </c>
      <c r="D30" s="98">
        <v>258</v>
      </c>
      <c r="E30" s="99">
        <v>4919</v>
      </c>
      <c r="F30" s="98">
        <v>1673587</v>
      </c>
      <c r="G30" s="99">
        <v>648508</v>
      </c>
      <c r="H30" s="105">
        <v>1025079</v>
      </c>
    </row>
    <row r="31" spans="1:8" ht="17.100000000000001" customHeight="1">
      <c r="A31" s="95" t="s">
        <v>68</v>
      </c>
      <c r="B31" s="96" t="s">
        <v>45</v>
      </c>
      <c r="C31" s="97">
        <v>7077</v>
      </c>
      <c r="D31" s="98">
        <v>365</v>
      </c>
      <c r="E31" s="99">
        <v>7188</v>
      </c>
      <c r="F31" s="98">
        <v>1846954</v>
      </c>
      <c r="G31" s="99">
        <v>926557</v>
      </c>
      <c r="H31" s="105">
        <v>920397</v>
      </c>
    </row>
    <row r="32" spans="1:8" ht="17.100000000000001" customHeight="1">
      <c r="A32" s="95" t="s">
        <v>69</v>
      </c>
      <c r="B32" s="96" t="s">
        <v>46</v>
      </c>
      <c r="C32" s="97">
        <v>2262</v>
      </c>
      <c r="D32" s="98">
        <v>127</v>
      </c>
      <c r="E32" s="99">
        <v>2234</v>
      </c>
      <c r="F32" s="98">
        <v>688748</v>
      </c>
      <c r="G32" s="99">
        <v>322992</v>
      </c>
      <c r="H32" s="105">
        <v>365756</v>
      </c>
    </row>
    <row r="33" spans="1:8" ht="17.100000000000001" customHeight="1">
      <c r="A33" s="95" t="s">
        <v>70</v>
      </c>
      <c r="B33" s="96" t="s">
        <v>47</v>
      </c>
      <c r="C33" s="97">
        <v>3352</v>
      </c>
      <c r="D33" s="98">
        <v>184</v>
      </c>
      <c r="E33" s="99">
        <v>3261</v>
      </c>
      <c r="F33" s="98">
        <v>779893</v>
      </c>
      <c r="G33" s="99">
        <v>480677</v>
      </c>
      <c r="H33" s="105">
        <v>299216</v>
      </c>
    </row>
    <row r="34" spans="1:8" ht="17.100000000000001" customHeight="1">
      <c r="A34" s="95" t="s">
        <v>71</v>
      </c>
      <c r="B34" s="96" t="s">
        <v>48</v>
      </c>
      <c r="C34" s="97">
        <v>1054</v>
      </c>
      <c r="D34" s="98">
        <v>42</v>
      </c>
      <c r="E34" s="99">
        <v>1038</v>
      </c>
      <c r="F34" s="98">
        <v>146514</v>
      </c>
      <c r="G34" s="99">
        <v>110266</v>
      </c>
      <c r="H34" s="105">
        <v>36248</v>
      </c>
    </row>
    <row r="35" spans="1:8" ht="17.100000000000001" customHeight="1">
      <c r="A35" s="95" t="s">
        <v>72</v>
      </c>
      <c r="B35" s="96" t="s">
        <v>49</v>
      </c>
      <c r="C35" s="97">
        <v>2394</v>
      </c>
      <c r="D35" s="98">
        <v>115</v>
      </c>
      <c r="E35" s="99">
        <v>2295</v>
      </c>
      <c r="F35" s="98">
        <v>604177</v>
      </c>
      <c r="G35" s="99">
        <v>282288</v>
      </c>
      <c r="H35" s="105">
        <v>321889</v>
      </c>
    </row>
    <row r="36" spans="1:8" ht="17.100000000000001" customHeight="1">
      <c r="A36" s="95" t="s">
        <v>73</v>
      </c>
      <c r="B36" s="96" t="s">
        <v>50</v>
      </c>
      <c r="C36" s="97">
        <v>4208</v>
      </c>
      <c r="D36" s="98">
        <v>381</v>
      </c>
      <c r="E36" s="99">
        <v>3911</v>
      </c>
      <c r="F36" s="98">
        <v>3262829</v>
      </c>
      <c r="G36" s="99">
        <v>997178</v>
      </c>
      <c r="H36" s="105">
        <v>2265651</v>
      </c>
    </row>
    <row r="37" spans="1:8" ht="17.100000000000001" customHeight="1">
      <c r="A37" s="95" t="s">
        <v>74</v>
      </c>
      <c r="B37" s="96" t="s">
        <v>51</v>
      </c>
      <c r="C37" s="97">
        <v>2383</v>
      </c>
      <c r="D37" s="98">
        <v>189</v>
      </c>
      <c r="E37" s="99">
        <v>2346</v>
      </c>
      <c r="F37" s="98">
        <v>1088966</v>
      </c>
      <c r="G37" s="99">
        <v>480938</v>
      </c>
      <c r="H37" s="105">
        <v>608028</v>
      </c>
    </row>
    <row r="38" spans="1:8" ht="17.100000000000001" customHeight="1">
      <c r="A38" s="95" t="s">
        <v>75</v>
      </c>
      <c r="B38" s="96" t="s">
        <v>52</v>
      </c>
      <c r="C38" s="97">
        <v>1310</v>
      </c>
      <c r="D38" s="98">
        <v>90</v>
      </c>
      <c r="E38" s="99">
        <v>1260</v>
      </c>
      <c r="F38" s="98">
        <v>431570</v>
      </c>
      <c r="G38" s="99">
        <v>281645</v>
      </c>
      <c r="H38" s="105">
        <v>149925</v>
      </c>
    </row>
    <row r="39" spans="1:8" ht="17.100000000000001" customHeight="1">
      <c r="A39" s="95" t="s">
        <v>76</v>
      </c>
      <c r="B39" s="96" t="s">
        <v>53</v>
      </c>
      <c r="C39" s="97">
        <v>164</v>
      </c>
      <c r="D39" s="98">
        <v>7</v>
      </c>
      <c r="E39" s="99">
        <v>161</v>
      </c>
      <c r="F39" s="98">
        <v>14840</v>
      </c>
      <c r="G39" s="99">
        <v>10804</v>
      </c>
      <c r="H39" s="105">
        <v>4036</v>
      </c>
    </row>
    <row r="40" spans="1:8" ht="5.0999999999999996" customHeight="1" thickBot="1">
      <c r="A40" s="12"/>
      <c r="B40" s="12"/>
      <c r="C40" s="11"/>
      <c r="D40" s="16"/>
      <c r="E40" s="20"/>
      <c r="F40" s="16"/>
      <c r="G40" s="8"/>
      <c r="H40" s="7"/>
    </row>
    <row r="41" spans="1:8" s="2" customFormat="1" ht="12.95" customHeight="1">
      <c r="A41" s="65" t="str">
        <f>SUBSTITUTE(A45&amp;B45,CHAR(10),CHAR(10)&amp;"　　　　　")</f>
        <v>資料來源：財政部所屬各區國稅局。</v>
      </c>
      <c r="B41" s="65"/>
      <c r="C41" s="65"/>
      <c r="D41" s="65"/>
      <c r="E41" s="65"/>
      <c r="F41" s="66" t="str">
        <f>SUBSTITUTE(F45&amp;G45,CHAR(10),CHAR(10)&amp;"　　　　　")</f>
        <v>Source：National Taxation Bureaus of the Ministry of Finance.</v>
      </c>
      <c r="G41" s="67"/>
      <c r="H41" s="67"/>
    </row>
    <row r="42" spans="1:8" s="4" customFormat="1" ht="42" customHeight="1">
      <c r="A42" s="64" t="str">
        <f>SUBSTITUTE(A46&amp;B46,CHAR(10),CHAR(10)&amp;"　　　　　")</f>
        <v/>
      </c>
      <c r="B42" s="64"/>
      <c r="C42" s="64"/>
      <c r="D42" s="64"/>
      <c r="E42" s="64"/>
      <c r="F42" s="63" t="str">
        <f>SUBSTITUTE(F46&amp;G46,CHAR(10),CHAR(10)&amp;"　　　　　  ")</f>
        <v/>
      </c>
      <c r="G42" s="63"/>
      <c r="H42" s="63"/>
    </row>
    <row r="43" spans="1:8" s="4" customFormat="1" ht="15" customHeight="1">
      <c r="A43" s="62"/>
      <c r="B43" s="62"/>
      <c r="C43" s="62"/>
      <c r="D43" s="62"/>
      <c r="E43" s="62"/>
      <c r="F43" s="63"/>
      <c r="G43" s="63"/>
      <c r="H43" s="63"/>
    </row>
    <row r="44" spans="1:8" s="4" customFormat="1" ht="15" customHeight="1">
      <c r="A44" s="17"/>
      <c r="B44" s="17"/>
      <c r="C44" s="17"/>
      <c r="D44" s="17"/>
      <c r="E44" s="17"/>
      <c r="F44" s="17"/>
      <c r="G44" s="17"/>
      <c r="H44" s="17"/>
    </row>
    <row r="45" spans="1:8" hidden="1">
      <c r="A45" s="94" t="s">
        <v>54</v>
      </c>
      <c r="B45" s="94" t="s">
        <v>31</v>
      </c>
      <c r="F45" s="104" t="s">
        <v>88</v>
      </c>
      <c r="G45" s="104" t="s">
        <v>87</v>
      </c>
    </row>
    <row r="46" spans="1:8" hidden="1">
      <c r="F46" s="3"/>
    </row>
    <row r="47" spans="1:8">
      <c r="F47" s="3"/>
    </row>
    <row r="48" spans="1:8">
      <c r="F48" s="3"/>
    </row>
    <row r="49" ht="15" customHeight="1"/>
  </sheetData>
  <mergeCells count="18">
    <mergeCell ref="F1:H1"/>
    <mergeCell ref="C6:C7"/>
    <mergeCell ref="A1:E1"/>
    <mergeCell ref="C4:C5"/>
    <mergeCell ref="A6:B7"/>
    <mergeCell ref="D5:E5"/>
    <mergeCell ref="D4:E4"/>
    <mergeCell ref="F4:H4"/>
    <mergeCell ref="F5:H5"/>
    <mergeCell ref="A4:B5"/>
    <mergeCell ref="A2:E2"/>
    <mergeCell ref="F2:H2"/>
    <mergeCell ref="A43:E43"/>
    <mergeCell ref="F43:H43"/>
    <mergeCell ref="A42:E42"/>
    <mergeCell ref="F42:H42"/>
    <mergeCell ref="A41:E41"/>
    <mergeCell ref="F41:H4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6.5"/>
  <cols>
    <col min="1" max="1" width="26.625" style="3" customWidth="1"/>
    <col min="2" max="2" width="3.625" style="3" customWidth="1"/>
    <col min="3" max="7" width="26.625" customWidth="1"/>
    <col min="8" max="8" width="3.625" customWidth="1"/>
  </cols>
  <sheetData>
    <row r="1" spans="1:8" ht="21.95" customHeight="1">
      <c r="A1" s="103" t="s">
        <v>109</v>
      </c>
      <c r="B1" s="71"/>
      <c r="C1" s="71"/>
      <c r="D1" s="71"/>
      <c r="E1" s="101" t="s">
        <v>120</v>
      </c>
      <c r="F1" s="68"/>
      <c r="G1" s="68"/>
      <c r="H1" s="68"/>
    </row>
    <row r="2" spans="1:8" ht="18" customHeight="1">
      <c r="A2" s="102" t="s">
        <v>108</v>
      </c>
      <c r="B2" s="60"/>
      <c r="C2" s="60"/>
      <c r="D2" s="60"/>
      <c r="E2" s="102" t="s">
        <v>119</v>
      </c>
      <c r="F2" s="61"/>
      <c r="G2" s="61"/>
      <c r="H2" s="61"/>
    </row>
    <row r="3" spans="1:8" ht="15" customHeight="1" thickBot="1">
      <c r="A3" s="10"/>
      <c r="B3" s="10"/>
      <c r="C3" s="115" t="s">
        <v>84</v>
      </c>
      <c r="D3" s="36" t="s">
        <v>26</v>
      </c>
      <c r="E3" s="1"/>
      <c r="F3" s="124" t="s">
        <v>118</v>
      </c>
      <c r="G3" s="35"/>
      <c r="H3" s="18" t="s">
        <v>27</v>
      </c>
    </row>
    <row r="4" spans="1:8" ht="21" customHeight="1">
      <c r="A4" s="82" t="s">
        <v>30</v>
      </c>
      <c r="B4" s="91"/>
      <c r="C4" s="42" t="s">
        <v>3</v>
      </c>
      <c r="D4" s="41" t="s">
        <v>22</v>
      </c>
      <c r="E4" s="42" t="s">
        <v>21</v>
      </c>
      <c r="F4" s="37" t="s">
        <v>20</v>
      </c>
      <c r="G4" s="88" t="s">
        <v>28</v>
      </c>
      <c r="H4" s="89"/>
    </row>
    <row r="5" spans="1:8" ht="21" customHeight="1" thickBot="1">
      <c r="A5" s="92"/>
      <c r="B5" s="93"/>
      <c r="C5" s="33" t="s">
        <v>4</v>
      </c>
      <c r="D5" s="30" t="s">
        <v>24</v>
      </c>
      <c r="E5" s="33" t="s">
        <v>23</v>
      </c>
      <c r="F5" s="31" t="s">
        <v>29</v>
      </c>
      <c r="G5" s="90"/>
      <c r="H5" s="76"/>
    </row>
    <row r="6" spans="1:8" ht="9.9499999999999993" customHeight="1">
      <c r="A6" s="9"/>
      <c r="B6" s="55"/>
      <c r="C6" s="5"/>
      <c r="D6" s="22"/>
      <c r="E6" s="21"/>
      <c r="F6" s="47"/>
      <c r="G6" s="50"/>
      <c r="H6" s="57"/>
    </row>
    <row r="7" spans="1:8" ht="13.5" customHeight="1">
      <c r="A7" s="106" t="s">
        <v>107</v>
      </c>
      <c r="B7" s="55"/>
      <c r="C7" s="97">
        <v>19899</v>
      </c>
      <c r="D7" s="99">
        <v>232242505</v>
      </c>
      <c r="E7" s="116">
        <v>182580183</v>
      </c>
      <c r="F7" s="117">
        <v>25005708</v>
      </c>
      <c r="G7" s="51" t="s">
        <v>110</v>
      </c>
      <c r="H7" s="57"/>
    </row>
    <row r="8" spans="1:8" ht="21" customHeight="1">
      <c r="A8" s="34"/>
      <c r="B8" s="55"/>
      <c r="C8" s="45"/>
      <c r="D8" s="46"/>
      <c r="E8" s="44"/>
      <c r="F8" s="48"/>
      <c r="G8" s="51"/>
      <c r="H8" s="57"/>
    </row>
    <row r="9" spans="1:8" ht="13.5" customHeight="1">
      <c r="A9" s="106" t="s">
        <v>91</v>
      </c>
      <c r="B9" s="55"/>
      <c r="C9" s="107">
        <v>19810</v>
      </c>
      <c r="D9" s="108">
        <v>229538786</v>
      </c>
      <c r="E9" s="116">
        <v>180091219</v>
      </c>
      <c r="F9" s="117">
        <v>24951278</v>
      </c>
      <c r="G9" s="51" t="s">
        <v>111</v>
      </c>
      <c r="H9" s="57"/>
    </row>
    <row r="10" spans="1:8" ht="21" customHeight="1">
      <c r="A10" s="34"/>
      <c r="B10" s="55"/>
      <c r="C10" s="45"/>
      <c r="D10" s="46"/>
      <c r="E10" s="44"/>
      <c r="F10" s="48"/>
      <c r="G10" s="51"/>
      <c r="H10" s="57"/>
    </row>
    <row r="11" spans="1:8" ht="13.5" customHeight="1">
      <c r="A11" s="106" t="s">
        <v>92</v>
      </c>
      <c r="B11" s="109">
        <v>0.1</v>
      </c>
      <c r="C11" s="107">
        <v>18750</v>
      </c>
      <c r="D11" s="108">
        <v>131166100</v>
      </c>
      <c r="E11" s="116">
        <v>84512140</v>
      </c>
      <c r="F11" s="117">
        <v>8865808</v>
      </c>
      <c r="G11" s="51" t="s">
        <v>112</v>
      </c>
      <c r="H11" s="109">
        <v>0.1</v>
      </c>
    </row>
    <row r="12" spans="1:8" ht="21" customHeight="1">
      <c r="A12" s="34"/>
      <c r="B12" s="55"/>
      <c r="C12" s="45"/>
      <c r="D12" s="46"/>
      <c r="E12" s="44"/>
      <c r="F12" s="48"/>
      <c r="G12" s="51"/>
      <c r="H12" s="57"/>
    </row>
    <row r="13" spans="1:8" ht="13.5" customHeight="1">
      <c r="A13" s="110" t="s">
        <v>93</v>
      </c>
      <c r="B13" s="109">
        <v>0.15</v>
      </c>
      <c r="C13" s="107">
        <v>683</v>
      </c>
      <c r="D13" s="108">
        <v>22773307</v>
      </c>
      <c r="E13" s="116">
        <v>21001063</v>
      </c>
      <c r="F13" s="117">
        <v>2360302</v>
      </c>
      <c r="G13" s="51" t="s">
        <v>93</v>
      </c>
      <c r="H13" s="109">
        <v>0.15</v>
      </c>
    </row>
    <row r="14" spans="1:8" ht="21" customHeight="1">
      <c r="A14" s="34"/>
      <c r="B14" s="55"/>
      <c r="C14" s="45"/>
      <c r="D14" s="46"/>
      <c r="E14" s="44"/>
      <c r="F14" s="48"/>
      <c r="G14" s="51"/>
      <c r="H14" s="57"/>
    </row>
    <row r="15" spans="1:8" ht="13.5" customHeight="1">
      <c r="A15" s="106" t="s">
        <v>94</v>
      </c>
      <c r="B15" s="109">
        <v>0.2</v>
      </c>
      <c r="C15" s="107">
        <v>377</v>
      </c>
      <c r="D15" s="108">
        <v>75599379</v>
      </c>
      <c r="E15" s="116">
        <v>74578016</v>
      </c>
      <c r="F15" s="117">
        <v>13725168</v>
      </c>
      <c r="G15" s="51" t="s">
        <v>113</v>
      </c>
      <c r="H15" s="109">
        <v>0.2</v>
      </c>
    </row>
    <row r="16" spans="1:8" ht="21" customHeight="1">
      <c r="A16" s="34"/>
      <c r="B16" s="55"/>
      <c r="C16" s="45"/>
      <c r="D16" s="46"/>
      <c r="E16" s="44"/>
      <c r="F16" s="48"/>
      <c r="G16" s="51"/>
      <c r="H16" s="57"/>
    </row>
    <row r="17" spans="1:8" ht="24.75" customHeight="1">
      <c r="A17" s="106" t="s">
        <v>95</v>
      </c>
      <c r="B17" s="109">
        <v>0.1</v>
      </c>
      <c r="C17" s="107">
        <v>76</v>
      </c>
      <c r="D17" s="108">
        <v>1915209</v>
      </c>
      <c r="E17" s="116">
        <v>1742328</v>
      </c>
      <c r="F17" s="117">
        <v>49223</v>
      </c>
      <c r="G17" s="51" t="s">
        <v>114</v>
      </c>
      <c r="H17" s="109">
        <v>0.1</v>
      </c>
    </row>
    <row r="18" spans="1:8" ht="21" customHeight="1">
      <c r="A18" s="34"/>
      <c r="B18" s="55"/>
      <c r="C18" s="45"/>
      <c r="D18" s="46"/>
      <c r="E18" s="44"/>
      <c r="F18" s="48"/>
      <c r="G18" s="51"/>
      <c r="H18" s="57"/>
    </row>
    <row r="19" spans="1:8" ht="13.5" customHeight="1">
      <c r="A19" s="106" t="s">
        <v>96</v>
      </c>
      <c r="B19" s="55"/>
      <c r="C19" s="107">
        <v>13</v>
      </c>
      <c r="D19" s="108">
        <v>788510</v>
      </c>
      <c r="E19" s="116">
        <v>746635</v>
      </c>
      <c r="F19" s="117">
        <v>5207</v>
      </c>
      <c r="G19" s="51" t="s">
        <v>115</v>
      </c>
      <c r="H19" s="57"/>
    </row>
    <row r="20" spans="1:8" ht="21" customHeight="1">
      <c r="A20" s="34"/>
      <c r="B20" s="55"/>
      <c r="C20" s="45"/>
      <c r="D20" s="46"/>
      <c r="E20" s="44"/>
      <c r="F20" s="48"/>
      <c r="G20" s="51"/>
      <c r="H20" s="57"/>
    </row>
    <row r="21" spans="1:8" ht="13.5" customHeight="1">
      <c r="A21" s="106" t="s">
        <v>97</v>
      </c>
      <c r="B21" s="109">
        <v>0.04</v>
      </c>
      <c r="C21" s="107">
        <v>1</v>
      </c>
      <c r="D21" s="108">
        <v>1712</v>
      </c>
      <c r="E21" s="116">
        <v>602</v>
      </c>
      <c r="F21" s="117">
        <v>1</v>
      </c>
      <c r="G21" s="51" t="s">
        <v>116</v>
      </c>
      <c r="H21" s="109">
        <v>0.04</v>
      </c>
    </row>
    <row r="22" spans="1:8" ht="21" customHeight="1">
      <c r="A22" s="34"/>
      <c r="B22" s="55"/>
      <c r="C22" s="45"/>
      <c r="D22" s="46"/>
      <c r="E22" s="44"/>
      <c r="F22" s="48"/>
      <c r="G22" s="51"/>
      <c r="H22" s="57"/>
    </row>
    <row r="23" spans="1:8" ht="13.5" customHeight="1">
      <c r="A23" s="110" t="s">
        <v>98</v>
      </c>
      <c r="B23" s="109">
        <v>0.06</v>
      </c>
      <c r="C23" s="111">
        <v>0</v>
      </c>
      <c r="D23" s="112">
        <v>0</v>
      </c>
      <c r="E23" s="118">
        <v>0</v>
      </c>
      <c r="F23" s="119">
        <v>0</v>
      </c>
      <c r="G23" s="51" t="s">
        <v>98</v>
      </c>
      <c r="H23" s="109">
        <v>0.06</v>
      </c>
    </row>
    <row r="24" spans="1:8" ht="21" customHeight="1">
      <c r="A24" s="34"/>
      <c r="B24" s="55"/>
      <c r="C24" s="25"/>
      <c r="D24" s="43"/>
      <c r="E24" s="44"/>
      <c r="F24" s="49"/>
      <c r="G24" s="52"/>
      <c r="H24" s="58"/>
    </row>
    <row r="25" spans="1:8" ht="13.5" customHeight="1">
      <c r="A25" s="110" t="s">
        <v>99</v>
      </c>
      <c r="B25" s="109">
        <v>0.09</v>
      </c>
      <c r="C25" s="113">
        <v>0</v>
      </c>
      <c r="D25" s="114">
        <v>0</v>
      </c>
      <c r="E25" s="120">
        <v>0</v>
      </c>
      <c r="F25" s="121">
        <v>0</v>
      </c>
      <c r="G25" s="52" t="s">
        <v>99</v>
      </c>
      <c r="H25" s="122">
        <v>0.09</v>
      </c>
    </row>
    <row r="26" spans="1:8" ht="21" customHeight="1">
      <c r="A26" s="34"/>
      <c r="B26" s="55"/>
      <c r="C26" s="25"/>
      <c r="D26" s="27"/>
      <c r="E26" s="26"/>
      <c r="F26" s="49"/>
      <c r="G26" s="52"/>
      <c r="H26" s="58"/>
    </row>
    <row r="27" spans="1:8" ht="13.5" customHeight="1">
      <c r="A27" s="110" t="s">
        <v>100</v>
      </c>
      <c r="B27" s="109">
        <v>0.12</v>
      </c>
      <c r="C27" s="113">
        <v>0</v>
      </c>
      <c r="D27" s="114">
        <v>0</v>
      </c>
      <c r="E27" s="120">
        <v>0</v>
      </c>
      <c r="F27" s="121">
        <v>0</v>
      </c>
      <c r="G27" s="52" t="s">
        <v>100</v>
      </c>
      <c r="H27" s="122">
        <v>0.12</v>
      </c>
    </row>
    <row r="28" spans="1:8" ht="21" customHeight="1">
      <c r="A28" s="34"/>
      <c r="B28" s="55"/>
      <c r="C28" s="25"/>
      <c r="D28" s="27"/>
      <c r="E28" s="26"/>
      <c r="F28" s="49"/>
      <c r="G28" s="52"/>
      <c r="H28" s="58"/>
    </row>
    <row r="29" spans="1:8" ht="13.5" customHeight="1">
      <c r="A29" s="110" t="s">
        <v>101</v>
      </c>
      <c r="B29" s="109">
        <v>0.16</v>
      </c>
      <c r="C29" s="113">
        <v>0</v>
      </c>
      <c r="D29" s="114">
        <v>0</v>
      </c>
      <c r="E29" s="120">
        <v>0</v>
      </c>
      <c r="F29" s="121">
        <v>0</v>
      </c>
      <c r="G29" s="52" t="s">
        <v>101</v>
      </c>
      <c r="H29" s="122">
        <v>0.16</v>
      </c>
    </row>
    <row r="30" spans="1:8" ht="21" customHeight="1">
      <c r="A30" s="34"/>
      <c r="B30" s="55"/>
      <c r="C30" s="25"/>
      <c r="D30" s="27"/>
      <c r="E30" s="26"/>
      <c r="F30" s="49"/>
      <c r="G30" s="52"/>
      <c r="H30" s="58"/>
    </row>
    <row r="31" spans="1:8" ht="13.5" customHeight="1">
      <c r="A31" s="110" t="s">
        <v>102</v>
      </c>
      <c r="B31" s="109">
        <v>0.21</v>
      </c>
      <c r="C31" s="97">
        <v>2</v>
      </c>
      <c r="D31" s="99">
        <v>16219</v>
      </c>
      <c r="E31" s="98">
        <v>13999</v>
      </c>
      <c r="F31" s="123">
        <v>32</v>
      </c>
      <c r="G31" s="52" t="s">
        <v>102</v>
      </c>
      <c r="H31" s="122">
        <v>0.21</v>
      </c>
    </row>
    <row r="32" spans="1:8" ht="21" customHeight="1">
      <c r="A32" s="34"/>
      <c r="B32" s="55"/>
      <c r="C32" s="25"/>
      <c r="D32" s="27"/>
      <c r="E32" s="26"/>
      <c r="F32" s="49"/>
      <c r="G32" s="52"/>
      <c r="H32" s="58"/>
    </row>
    <row r="33" spans="1:8" ht="13.5" customHeight="1">
      <c r="A33" s="110" t="s">
        <v>103</v>
      </c>
      <c r="B33" s="109">
        <v>0.27</v>
      </c>
      <c r="C33" s="97">
        <v>3</v>
      </c>
      <c r="D33" s="99">
        <v>30008</v>
      </c>
      <c r="E33" s="98">
        <v>26678</v>
      </c>
      <c r="F33" s="123">
        <v>6</v>
      </c>
      <c r="G33" s="52" t="s">
        <v>103</v>
      </c>
      <c r="H33" s="122">
        <v>0.27</v>
      </c>
    </row>
    <row r="34" spans="1:8" ht="21" customHeight="1">
      <c r="A34" s="34"/>
      <c r="B34" s="55"/>
      <c r="C34" s="25"/>
      <c r="D34" s="27"/>
      <c r="E34" s="26"/>
      <c r="F34" s="49"/>
      <c r="G34" s="52"/>
      <c r="H34" s="58"/>
    </row>
    <row r="35" spans="1:8" ht="13.5" customHeight="1">
      <c r="A35" s="110" t="s">
        <v>104</v>
      </c>
      <c r="B35" s="109">
        <v>0.34</v>
      </c>
      <c r="C35" s="97">
        <v>2</v>
      </c>
      <c r="D35" s="99">
        <v>67714</v>
      </c>
      <c r="E35" s="98">
        <v>46266</v>
      </c>
      <c r="F35" s="123">
        <v>63</v>
      </c>
      <c r="G35" s="52" t="s">
        <v>104</v>
      </c>
      <c r="H35" s="122">
        <v>0.34</v>
      </c>
    </row>
    <row r="36" spans="1:8" ht="21" customHeight="1">
      <c r="A36" s="34"/>
      <c r="B36" s="55"/>
      <c r="C36" s="25"/>
      <c r="D36" s="27"/>
      <c r="E36" s="26"/>
      <c r="F36" s="49"/>
      <c r="G36" s="52"/>
      <c r="H36" s="58"/>
    </row>
    <row r="37" spans="1:8" ht="13.5" customHeight="1">
      <c r="A37" s="110" t="s">
        <v>105</v>
      </c>
      <c r="B37" s="109">
        <v>0.42</v>
      </c>
      <c r="C37" s="97">
        <v>1</v>
      </c>
      <c r="D37" s="99">
        <v>34794</v>
      </c>
      <c r="E37" s="98">
        <v>33684</v>
      </c>
      <c r="F37" s="123">
        <v>52</v>
      </c>
      <c r="G37" s="52" t="s">
        <v>105</v>
      </c>
      <c r="H37" s="122">
        <v>0.42</v>
      </c>
    </row>
    <row r="38" spans="1:8" ht="21" customHeight="1">
      <c r="A38" s="34"/>
      <c r="B38" s="55"/>
      <c r="C38" s="25"/>
      <c r="D38" s="27"/>
      <c r="E38" s="26"/>
      <c r="F38" s="49"/>
      <c r="G38" s="52"/>
      <c r="H38" s="58"/>
    </row>
    <row r="39" spans="1:8" ht="13.5" customHeight="1">
      <c r="A39" s="106" t="s">
        <v>106</v>
      </c>
      <c r="B39" s="109">
        <v>0.5</v>
      </c>
      <c r="C39" s="97">
        <v>4</v>
      </c>
      <c r="D39" s="99">
        <v>638062</v>
      </c>
      <c r="E39" s="98">
        <v>625406</v>
      </c>
      <c r="F39" s="123">
        <v>5053</v>
      </c>
      <c r="G39" s="52" t="s">
        <v>117</v>
      </c>
      <c r="H39" s="122">
        <v>0.5</v>
      </c>
    </row>
    <row r="40" spans="1:8" ht="21" customHeight="1">
      <c r="A40" s="34"/>
      <c r="B40" s="55"/>
      <c r="C40" s="25"/>
      <c r="D40" s="27"/>
      <c r="E40" s="26"/>
      <c r="F40" s="49"/>
      <c r="G40" s="52"/>
      <c r="H40" s="58"/>
    </row>
    <row r="41" spans="1:8" ht="3" customHeight="1" thickBot="1">
      <c r="A41" s="12"/>
      <c r="B41" s="56"/>
      <c r="C41" s="11"/>
      <c r="D41" s="20"/>
      <c r="E41" s="16"/>
      <c r="F41" s="53"/>
      <c r="G41" s="54"/>
      <c r="H41" s="59"/>
    </row>
    <row r="42" spans="1:8" s="2" customFormat="1" ht="12.95" customHeight="1">
      <c r="A42" s="65"/>
      <c r="B42" s="65"/>
      <c r="C42" s="65"/>
      <c r="D42" s="65"/>
      <c r="E42" s="66"/>
      <c r="F42" s="67"/>
      <c r="G42" s="67"/>
      <c r="H42" s="67"/>
    </row>
    <row r="43" spans="1:8" s="4" customFormat="1" ht="15" customHeight="1">
      <c r="A43" s="17"/>
      <c r="B43" s="17"/>
      <c r="C43" s="17"/>
      <c r="D43" s="17"/>
      <c r="E43" s="17"/>
      <c r="F43" s="17"/>
      <c r="G43" s="17"/>
      <c r="H43" s="17"/>
    </row>
    <row r="44" spans="1:8">
      <c r="E44" s="3"/>
    </row>
    <row r="45" spans="1:8">
      <c r="E45" s="3"/>
    </row>
    <row r="46" spans="1:8">
      <c r="E46" s="3"/>
    </row>
    <row r="47" spans="1:8">
      <c r="E47" s="3"/>
    </row>
    <row r="48" spans="1:8" ht="15" customHeight="1"/>
  </sheetData>
  <mergeCells count="8">
    <mergeCell ref="A42:D42"/>
    <mergeCell ref="E42:H42"/>
    <mergeCell ref="E1:H1"/>
    <mergeCell ref="A1:D1"/>
    <mergeCell ref="A2:D2"/>
    <mergeCell ref="E2:H2"/>
    <mergeCell ref="G4:H5"/>
    <mergeCell ref="A4:B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2018-04-17T02:39:37Z</cp:lastPrinted>
  <dcterms:created xsi:type="dcterms:W3CDTF">2001-11-06T09:07:39Z</dcterms:created>
  <dcterms:modified xsi:type="dcterms:W3CDTF">2024-06-28T10:07:18Z</dcterms:modified>
</cp:coreProperties>
</file>