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 r="G40" i="1"/>
  <c r="A41" i="1"/>
  <c r="G41" i="1"/>
</calcChain>
</file>

<file path=xl/sharedStrings.xml><?xml version="1.0" encoding="utf-8"?>
<sst xmlns="http://schemas.openxmlformats.org/spreadsheetml/2006/main" count="96" uniqueCount="82">
  <si>
    <t>年　別　及　地　區　別</t>
    <phoneticPr fontId="1" type="noConversion"/>
  </si>
  <si>
    <t>CY &amp; Region</t>
    <phoneticPr fontId="1" type="noConversion"/>
  </si>
  <si>
    <t>總　　　　　計</t>
    <phoneticPr fontId="1" type="noConversion"/>
  </si>
  <si>
    <t>小　　客　　車</t>
    <phoneticPr fontId="1" type="noConversion"/>
  </si>
  <si>
    <t>Grand Total</t>
    <phoneticPr fontId="1" type="noConversion"/>
  </si>
  <si>
    <t>Small Passenger Vehicles</t>
    <phoneticPr fontId="1" type="noConversion"/>
  </si>
  <si>
    <t>應　　　稅</t>
    <phoneticPr fontId="1" type="noConversion"/>
  </si>
  <si>
    <t>免　　　稅</t>
    <phoneticPr fontId="1" type="noConversion"/>
  </si>
  <si>
    <t>Taxable</t>
    <phoneticPr fontId="1" type="noConversion"/>
  </si>
  <si>
    <t>Exempt</t>
    <phoneticPr fontId="1" type="noConversion"/>
  </si>
  <si>
    <t>Taxable</t>
    <phoneticPr fontId="1" type="noConversion"/>
  </si>
  <si>
    <t>Exempt</t>
    <phoneticPr fontId="1" type="noConversion"/>
  </si>
  <si>
    <t>大　　客　　車</t>
    <phoneticPr fontId="1" type="noConversion"/>
  </si>
  <si>
    <t>Large Passenger Vehicles</t>
    <phoneticPr fontId="1" type="noConversion"/>
  </si>
  <si>
    <t>貨　　　　車</t>
    <phoneticPr fontId="1" type="noConversion"/>
  </si>
  <si>
    <t>機　器　腳　踏　車</t>
    <phoneticPr fontId="1" type="noConversion"/>
  </si>
  <si>
    <t>Trucks</t>
    <phoneticPr fontId="1" type="noConversion"/>
  </si>
  <si>
    <t>Motorcycles</t>
    <phoneticPr fontId="1" type="noConversion"/>
  </si>
  <si>
    <t>單位：件</t>
    <phoneticPr fontId="1" type="noConversion"/>
  </si>
  <si>
    <t>Unit：Case</t>
    <phoneticPr fontId="1" type="noConversion"/>
  </si>
  <si>
    <t>1.本表之免稅資料，係指當年度申請免稅之件數。
2.小客車、大客車、貨車均分為自用與營業用，自用全年開徵1次，營業用分兩期開徵。
3.貨車內含農村拼裝車，曳引車。
4.本表自100年起，配合縣市改制直轄市(請參閱編製說明第五點)修正。</t>
  </si>
  <si>
    <t>各縣市稽徵單位。</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</si>
  <si>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</si>
  <si>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</si>
  <si>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</si>
  <si>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</si>
  <si>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</si>
  <si>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</si>
  <si>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</si>
  <si>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</si>
  <si>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</si>
  <si>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</si>
  <si>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</si>
  <si>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</si>
  <si>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</si>
  <si>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</si>
  <si>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</si>
  <si>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</si>
  <si>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</si>
  <si>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</si>
  <si>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</si>
  <si>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</si>
  <si>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</si>
  <si>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</si>
  <si>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</si>
  <si>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</si>
  <si>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</si>
  <si>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</si>
  <si>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</si>
  <si>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</si>
  <si>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</si>
  <si>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</si>
  <si>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</si>
  <si>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</si>
  <si>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</si>
  <si>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</si>
  <si>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</si>
  <si>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</si>
  <si>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</si>
  <si>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</si>
  <si>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</si>
  <si>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</si>
  <si>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</si>
  <si>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</si>
  <si>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</si>
  <si>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</si>
  <si>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</si>
  <si>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</si>
  <si>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105年</t>
  </si>
  <si>
    <t>106年</t>
  </si>
  <si>
    <t>107年</t>
  </si>
  <si>
    <t>108年</t>
  </si>
  <si>
    <t>109年</t>
  </si>
  <si>
    <t>110年</t>
  </si>
  <si>
    <t>111年</t>
  </si>
  <si>
    <t>112年</t>
  </si>
  <si>
    <t>表3-19. 使用牌照稅稅源</t>
  </si>
  <si>
    <t>1.The data of exemption in this table refer to cases filed for tax exemption in current year.
2.Small Passenger Vehicles, Large Passenger Vehicles and Trucks are divided into two categories according to their purposes : 
   personal use and business use. The tax on vehicles for personal use is levied once on an annual basis, while the tax levied on 
   vehicles for business purpose is levied twice separately.
3.Trucks includes flat-bodied trucks and trailers used for agricultural purposes.
4.Since 2011, the details of the content of this table have been revised to be in accord with the redefinition of the status of
   special municipalities. Please refer to the Introductory Notes for more detailed information.</t>
  </si>
  <si>
    <t>Tax collection units of each county/city government.</t>
  </si>
  <si>
    <t>Explanation：</t>
  </si>
  <si>
    <t>Source：</t>
  </si>
  <si>
    <t>Table 3-19.  Sources of Vehicle License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</si>
</sst>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 "/>
    <numFmt numFmtId="183" formatCode="###,###,##0;\ \-###,###,##0;\ &quot;          -&quot;\ "/>
  </numFmts>
  <fonts count="17">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4" fillId="0" borderId="6" xfId="0" applyFont="1" applyBorder="1" applyAlignment="1">
      <alignment horizontal="center"/>
    </xf>
    <xf numFmtId="0" fontId="7" fillId="0" borderId="6" xfId="0" applyFont="1" applyBorder="1" applyAlignment="1">
      <alignment horizontal="right" vertical="center"/>
    </xf>
    <xf numFmtId="0" fontId="9" fillId="0" borderId="7" xfId="0" applyFont="1" applyBorder="1" applyAlignment="1">
      <alignment horizontal="center" wrapText="1"/>
    </xf>
    <xf numFmtId="0" fontId="6" fillId="0" borderId="8" xfId="0" applyFont="1" applyBorder="1" applyAlignment="1">
      <alignment horizontal="right"/>
    </xf>
    <xf numFmtId="0" fontId="8" fillId="0" borderId="6" xfId="0" applyFont="1" applyBorder="1" applyAlignment="1">
      <alignment horizontal="right" vertical="center"/>
    </xf>
    <xf numFmtId="0" fontId="8" fillId="0" borderId="3" xfId="0" applyFont="1" applyBorder="1" applyAlignment="1">
      <alignment horizontal="center" wrapText="1"/>
    </xf>
    <xf numFmtId="0" fontId="6" fillId="0" borderId="3" xfId="0" applyFont="1" applyBorder="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8" fillId="0" borderId="11" xfId="0" applyFont="1" applyBorder="1" applyAlignment="1">
      <alignment horizontal="center" wrapText="1"/>
    </xf>
    <xf numFmtId="0" fontId="7" fillId="0" borderId="0" xfId="0" applyFont="1" applyBorder="1" applyAlignment="1">
      <alignment horizontal="center" vertical="center" wrapText="1"/>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right" vertical="center"/>
    </xf>
    <xf numFmtId="0" fontId="3" fillId="0" borderId="11" xfId="0" applyFont="1" applyBorder="1" applyAlignment="1">
      <alignment horizontal="right"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12" fillId="0" borderId="0" xfId="0" applyFont="1" applyAlignment="1">
      <alignment horizontal="right"/>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center" vertical="center"/>
    </xf>
    <xf numFmtId="0" fontId="10" fillId="0" borderId="0" xfId="0" applyFont="1" applyAlignment="1">
      <alignment horizontal="center" vertical="center"/>
    </xf>
    <xf numFmtId="0" fontId="8" fillId="0" borderId="0" xfId="0" applyFont="1" applyBorder="1" applyAlignment="1">
      <alignment horizontal="center" vertical="center" wrapText="1"/>
    </xf>
    <xf numFmtId="0" fontId="0" fillId="0" borderId="19" xfId="0" applyBorder="1" applyAlignment="1">
      <alignment horizontal="center" vertical="center" wrapText="1"/>
    </xf>
    <xf numFmtId="0" fontId="8" fillId="0" borderId="6" xfId="0" applyFont="1" applyBorder="1" applyAlignment="1">
      <alignment horizontal="center" vertical="center" wrapText="1"/>
    </xf>
    <xf numFmtId="0" fontId="0" fillId="0" borderId="25" xfId="0"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left"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9" xfId="0" applyFont="1" applyBorder="1" applyAlignment="1">
      <alignment vertical="center" wrapText="1"/>
    </xf>
    <xf numFmtId="0" fontId="8" fillId="0" borderId="22" xfId="0" applyFont="1" applyBorder="1" applyAlignment="1">
      <alignment horizontal="center" vertical="center" wrapText="1"/>
    </xf>
    <xf numFmtId="0" fontId="0" fillId="0" borderId="23" xfId="0" applyFont="1" applyBorder="1" applyAlignment="1">
      <alignment vertical="center" wrapText="1"/>
    </xf>
    <xf numFmtId="0" fontId="12"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14" fillId="0" borderId="0" xfId="0" applyFont="1"/>
    <xf numFmtId="0" fontId="14" fillId="0" borderId="0" xfId="0" applyFont="1" applyAlignment="1">
      <alignment wrapText="1"/>
    </xf>
    <xf numFmtId="0" fontId="12" fillId="0" borderId="0" xfId="0" applyFont="1" applyBorder="1" applyAlignment="1">
      <alignment horizontal="left" vertical="center" wrapText="1" indent="1"/>
    </xf>
    <xf numFmtId="0" fontId="8" fillId="0" borderId="0" xfId="0" applyFont="1" applyBorder="1" applyAlignment="1">
      <alignment horizontal="left" vertical="center" wrapText="1" indent="1"/>
    </xf>
    <xf numFmtId="182" fontId="8" fillId="0" borderId="1"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2" xfId="0" applyNumberFormat="1" applyFont="1" applyBorder="1" applyAlignment="1">
      <alignment horizontal="right" vertical="center"/>
    </xf>
    <xf numFmtId="183" fontId="8" fillId="0" borderId="1" xfId="0" applyNumberFormat="1" applyFont="1" applyBorder="1" applyAlignment="1">
      <alignment horizontal="right" vertical="center"/>
    </xf>
    <xf numFmtId="183" fontId="8" fillId="0" borderId="7" xfId="0" applyNumberFormat="1" applyFont="1" applyBorder="1" applyAlignment="1">
      <alignment horizontal="right" vertical="center"/>
    </xf>
    <xf numFmtId="183" fontId="8" fillId="0" borderId="2" xfId="0" applyNumberFormat="1" applyFont="1" applyBorder="1" applyAlignment="1">
      <alignment horizontal="right" vertical="center"/>
    </xf>
    <xf numFmtId="0" fontId="8" fillId="0" borderId="0" xfId="0" applyFont="1" applyBorder="1" applyAlignment="1">
      <alignment horizontal="left" vertical="center" wrapText="1"/>
    </xf>
    <xf numFmtId="0" fontId="15" fillId="0" borderId="0" xfId="0" applyFont="1" applyAlignment="1">
      <alignment horizontal="center" vertical="center"/>
    </xf>
    <xf numFmtId="0" fontId="11" fillId="0" borderId="0" xfId="0" applyFont="1"/>
    <xf numFmtId="0" fontId="11" fillId="0" borderId="0" xfId="0" applyFont="1" applyAlignment="1">
      <alignment wrapText="1"/>
    </xf>
    <xf numFmtId="182" fontId="8" fillId="0" borderId="13" xfId="0" applyNumberFormat="1" applyFont="1" applyBorder="1" applyAlignment="1">
      <alignment horizontal="right" vertical="center"/>
    </xf>
    <xf numFmtId="183" fontId="8" fillId="0" borderId="13" xfId="0" applyNumberFormat="1" applyFont="1" applyBorder="1" applyAlignment="1">
      <alignment horizontal="right" vertical="center"/>
    </xf>
    <xf numFmtId="0" fontId="16" fillId="0" borderId="0" xfId="0" applyFont="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workbookViewId="0">
      <selection sqref="A1:F1"/>
    </sheetView>
  </sheetViews>
  <sheetFormatPr defaultRowHeight="16.5"/>
  <cols>
    <col min="1" max="1" width="10.625" style="3" customWidth="1"/>
    <col min="2" max="2" width="16.125" style="3" customWidth="1"/>
    <col min="3" max="6" width="14.125" customWidth="1"/>
    <col min="7" max="12" width="13.875" customWidth="1"/>
  </cols>
  <sheetData>
    <row r="1" spans="1:12" ht="39.950000000000003" customHeight="1">
      <c r="A1" s="74" t="s">
        <v>76</v>
      </c>
      <c r="B1" s="40"/>
      <c r="C1" s="40"/>
      <c r="D1" s="40"/>
      <c r="E1" s="40"/>
      <c r="F1" s="40"/>
      <c r="G1" s="79" t="s">
        <v>81</v>
      </c>
      <c r="H1" s="39"/>
      <c r="I1" s="39"/>
      <c r="J1" s="39"/>
      <c r="K1" s="39"/>
      <c r="L1" s="39"/>
    </row>
    <row r="2" spans="1:12" ht="15" customHeight="1" thickBot="1">
      <c r="A2" s="9"/>
      <c r="B2" s="9"/>
      <c r="C2" s="1"/>
      <c r="D2" s="1"/>
      <c r="E2" s="1"/>
      <c r="F2" s="32" t="s">
        <v>18</v>
      </c>
      <c r="G2" s="1"/>
      <c r="H2" s="12"/>
      <c r="I2" s="12"/>
      <c r="J2" s="12"/>
      <c r="K2" s="12"/>
      <c r="L2" s="15" t="s">
        <v>19</v>
      </c>
    </row>
    <row r="3" spans="1:12" ht="12.95" customHeight="1">
      <c r="A3" s="45" t="s">
        <v>0</v>
      </c>
      <c r="B3" s="54"/>
      <c r="C3" s="57" t="s">
        <v>2</v>
      </c>
      <c r="D3" s="58"/>
      <c r="E3" s="61" t="s">
        <v>3</v>
      </c>
      <c r="F3" s="46"/>
      <c r="G3" s="45" t="s">
        <v>12</v>
      </c>
      <c r="H3" s="46"/>
      <c r="I3" s="49" t="s">
        <v>14</v>
      </c>
      <c r="J3" s="49"/>
      <c r="K3" s="45" t="s">
        <v>15</v>
      </c>
      <c r="L3" s="45"/>
    </row>
    <row r="4" spans="1:12" ht="12.95" customHeight="1">
      <c r="A4" s="55"/>
      <c r="B4" s="56"/>
      <c r="C4" s="59" t="s">
        <v>4</v>
      </c>
      <c r="D4" s="60"/>
      <c r="E4" s="62" t="s">
        <v>5</v>
      </c>
      <c r="F4" s="48"/>
      <c r="G4" s="47" t="s">
        <v>13</v>
      </c>
      <c r="H4" s="48"/>
      <c r="I4" s="50" t="s">
        <v>16</v>
      </c>
      <c r="J4" s="50"/>
      <c r="K4" s="47" t="s">
        <v>17</v>
      </c>
      <c r="L4" s="47"/>
    </row>
    <row r="5" spans="1:12" ht="12.95" customHeight="1">
      <c r="A5" s="41" t="s">
        <v>1</v>
      </c>
      <c r="B5" s="42"/>
      <c r="C5" s="33" t="s">
        <v>6</v>
      </c>
      <c r="D5" s="34" t="s">
        <v>7</v>
      </c>
      <c r="E5" s="34" t="s">
        <v>6</v>
      </c>
      <c r="F5" s="34" t="s">
        <v>7</v>
      </c>
      <c r="G5" s="35" t="s">
        <v>6</v>
      </c>
      <c r="H5" s="34" t="s">
        <v>7</v>
      </c>
      <c r="I5" s="34" t="s">
        <v>6</v>
      </c>
      <c r="J5" s="34" t="s">
        <v>7</v>
      </c>
      <c r="K5" s="34" t="s">
        <v>6</v>
      </c>
      <c r="L5" s="36" t="s">
        <v>7</v>
      </c>
    </row>
    <row r="6" spans="1:12" ht="12.95" customHeight="1" thickBot="1">
      <c r="A6" s="43"/>
      <c r="B6" s="44"/>
      <c r="C6" s="31" t="s">
        <v>8</v>
      </c>
      <c r="D6" s="16" t="s">
        <v>9</v>
      </c>
      <c r="E6" s="16" t="s">
        <v>8</v>
      </c>
      <c r="F6" s="16" t="s">
        <v>9</v>
      </c>
      <c r="G6" s="30" t="s">
        <v>10</v>
      </c>
      <c r="H6" s="16" t="s">
        <v>11</v>
      </c>
      <c r="I6" s="16" t="s">
        <v>10</v>
      </c>
      <c r="J6" s="20" t="s">
        <v>11</v>
      </c>
      <c r="K6" s="16" t="s">
        <v>10</v>
      </c>
      <c r="L6" s="20" t="s">
        <v>11</v>
      </c>
    </row>
    <row r="7" spans="1:12" ht="5.0999999999999996" customHeight="1">
      <c r="A7" s="8"/>
      <c r="B7" s="21"/>
      <c r="C7" s="5"/>
      <c r="D7" s="13"/>
      <c r="E7" s="13"/>
      <c r="F7" s="19"/>
      <c r="G7" s="18"/>
      <c r="H7" s="6"/>
      <c r="I7" s="26"/>
      <c r="J7" s="26"/>
      <c r="K7" s="26"/>
      <c r="L7" s="27"/>
    </row>
    <row r="8" spans="1:12" ht="16.5" customHeight="1">
      <c r="A8" s="65" t="s">
        <v>68</v>
      </c>
      <c r="B8" s="73">
        <v>2016</v>
      </c>
      <c r="C8" s="67">
        <v>7986191</v>
      </c>
      <c r="D8" s="68">
        <v>142043</v>
      </c>
      <c r="E8" s="68">
        <v>6478050</v>
      </c>
      <c r="F8" s="69">
        <v>138112</v>
      </c>
      <c r="G8" s="68">
        <v>37005</v>
      </c>
      <c r="H8" s="69">
        <v>810</v>
      </c>
      <c r="I8" s="69">
        <v>1232832</v>
      </c>
      <c r="J8" s="69">
        <v>2943</v>
      </c>
      <c r="K8" s="69">
        <v>238304</v>
      </c>
      <c r="L8" s="77">
        <v>178</v>
      </c>
    </row>
    <row r="9" spans="1:12" ht="16.5" customHeight="1">
      <c r="A9" s="65" t="s">
        <v>69</v>
      </c>
      <c r="B9" s="73">
        <v>2017</v>
      </c>
      <c r="C9" s="67">
        <v>8177007</v>
      </c>
      <c r="D9" s="68">
        <v>141167</v>
      </c>
      <c r="E9" s="68">
        <v>6597178</v>
      </c>
      <c r="F9" s="69">
        <v>137405</v>
      </c>
      <c r="G9" s="68">
        <v>36074</v>
      </c>
      <c r="H9" s="69">
        <v>712</v>
      </c>
      <c r="I9" s="69">
        <v>1242274</v>
      </c>
      <c r="J9" s="69">
        <v>2850</v>
      </c>
      <c r="K9" s="69">
        <v>301481</v>
      </c>
      <c r="L9" s="77">
        <v>200</v>
      </c>
    </row>
    <row r="10" spans="1:12" ht="16.5" customHeight="1">
      <c r="A10" s="65" t="s">
        <v>70</v>
      </c>
      <c r="B10" s="73">
        <v>2018</v>
      </c>
      <c r="C10" s="67">
        <v>8338476</v>
      </c>
      <c r="D10" s="68">
        <v>140844</v>
      </c>
      <c r="E10" s="68">
        <v>6698652</v>
      </c>
      <c r="F10" s="69">
        <v>136607</v>
      </c>
      <c r="G10" s="68">
        <v>32883</v>
      </c>
      <c r="H10" s="69">
        <v>744</v>
      </c>
      <c r="I10" s="69">
        <v>1252813</v>
      </c>
      <c r="J10" s="69">
        <v>3255</v>
      </c>
      <c r="K10" s="69">
        <v>354128</v>
      </c>
      <c r="L10" s="77">
        <v>238</v>
      </c>
    </row>
    <row r="11" spans="1:12" ht="16.5" customHeight="1">
      <c r="A11" s="65" t="s">
        <v>71</v>
      </c>
      <c r="B11" s="73">
        <v>2019</v>
      </c>
      <c r="C11" s="67">
        <v>8497120</v>
      </c>
      <c r="D11" s="68">
        <v>139571</v>
      </c>
      <c r="E11" s="68">
        <v>6791961</v>
      </c>
      <c r="F11" s="69">
        <v>134527</v>
      </c>
      <c r="G11" s="68">
        <v>33001</v>
      </c>
      <c r="H11" s="69">
        <v>874</v>
      </c>
      <c r="I11" s="69">
        <v>1262354</v>
      </c>
      <c r="J11" s="69">
        <v>3682</v>
      </c>
      <c r="K11" s="69">
        <v>409804</v>
      </c>
      <c r="L11" s="77">
        <v>488</v>
      </c>
    </row>
    <row r="12" spans="1:12" ht="16.5" customHeight="1">
      <c r="A12" s="65" t="s">
        <v>72</v>
      </c>
      <c r="B12" s="73">
        <v>2020</v>
      </c>
      <c r="C12" s="67">
        <v>8963011</v>
      </c>
      <c r="D12" s="68">
        <v>133873</v>
      </c>
      <c r="E12" s="68">
        <v>7130344</v>
      </c>
      <c r="F12" s="69">
        <v>128369</v>
      </c>
      <c r="G12" s="68">
        <v>61061</v>
      </c>
      <c r="H12" s="69">
        <v>662</v>
      </c>
      <c r="I12" s="69">
        <v>1277804</v>
      </c>
      <c r="J12" s="69">
        <v>4058</v>
      </c>
      <c r="K12" s="69">
        <v>493802</v>
      </c>
      <c r="L12" s="77">
        <v>784</v>
      </c>
    </row>
    <row r="13" spans="1:12" ht="16.5" customHeight="1">
      <c r="A13" s="65" t="s">
        <v>73</v>
      </c>
      <c r="B13" s="73">
        <v>2021</v>
      </c>
      <c r="C13" s="67">
        <v>8797212</v>
      </c>
      <c r="D13" s="68">
        <v>123533</v>
      </c>
      <c r="E13" s="68">
        <v>6892745</v>
      </c>
      <c r="F13" s="69">
        <v>118034</v>
      </c>
      <c r="G13" s="68">
        <v>29511</v>
      </c>
      <c r="H13" s="69">
        <v>550</v>
      </c>
      <c r="I13" s="69">
        <v>1290292</v>
      </c>
      <c r="J13" s="69">
        <v>4085</v>
      </c>
      <c r="K13" s="69">
        <v>584664</v>
      </c>
      <c r="L13" s="77">
        <v>864</v>
      </c>
    </row>
    <row r="14" spans="1:12" ht="16.5" customHeight="1">
      <c r="A14" s="65" t="s">
        <v>74</v>
      </c>
      <c r="B14" s="73">
        <v>2022</v>
      </c>
      <c r="C14" s="67">
        <v>9048891</v>
      </c>
      <c r="D14" s="68">
        <v>124262</v>
      </c>
      <c r="E14" s="68">
        <v>7009096</v>
      </c>
      <c r="F14" s="69">
        <v>118515</v>
      </c>
      <c r="G14" s="68">
        <v>28353</v>
      </c>
      <c r="H14" s="69">
        <v>729</v>
      </c>
      <c r="I14" s="69">
        <v>1322388</v>
      </c>
      <c r="J14" s="69">
        <v>3891</v>
      </c>
      <c r="K14" s="69">
        <v>689054</v>
      </c>
      <c r="L14" s="77">
        <v>1127</v>
      </c>
    </row>
    <row r="15" spans="1:12" ht="16.5" customHeight="1">
      <c r="A15" s="65" t="s">
        <v>75</v>
      </c>
      <c r="B15" s="73">
        <v>2023</v>
      </c>
      <c r="C15" s="67">
        <v>9564149</v>
      </c>
      <c r="D15" s="68">
        <v>155257</v>
      </c>
      <c r="E15" s="68">
        <v>7349400</v>
      </c>
      <c r="F15" s="69">
        <v>146142</v>
      </c>
      <c r="G15" s="68">
        <v>33742</v>
      </c>
      <c r="H15" s="69">
        <v>747</v>
      </c>
      <c r="I15" s="69">
        <v>1376652</v>
      </c>
      <c r="J15" s="69">
        <v>5654</v>
      </c>
      <c r="K15" s="69">
        <v>804355</v>
      </c>
      <c r="L15" s="77">
        <v>2714</v>
      </c>
    </row>
    <row r="16" spans="1:12" ht="8.1" customHeight="1">
      <c r="A16" s="21"/>
      <c r="B16" s="21"/>
      <c r="C16" s="22"/>
      <c r="D16" s="23"/>
      <c r="E16" s="23"/>
      <c r="F16" s="24"/>
      <c r="G16" s="23"/>
      <c r="H16" s="25"/>
      <c r="I16" s="25"/>
      <c r="J16" s="25"/>
      <c r="K16" s="25"/>
      <c r="L16" s="28"/>
    </row>
    <row r="17" spans="1:12" ht="16.5" customHeight="1">
      <c r="A17" s="65" t="s">
        <v>46</v>
      </c>
      <c r="B17" s="66" t="s">
        <v>22</v>
      </c>
      <c r="C17" s="67">
        <v>1263740</v>
      </c>
      <c r="D17" s="68">
        <v>19987</v>
      </c>
      <c r="E17" s="68">
        <v>950569</v>
      </c>
      <c r="F17" s="69">
        <v>18746</v>
      </c>
      <c r="G17" s="68">
        <v>2549</v>
      </c>
      <c r="H17" s="69">
        <v>180</v>
      </c>
      <c r="I17" s="69">
        <v>144923</v>
      </c>
      <c r="J17" s="69">
        <v>456</v>
      </c>
      <c r="K17" s="69">
        <v>165699</v>
      </c>
      <c r="L17" s="77">
        <v>605</v>
      </c>
    </row>
    <row r="18" spans="1:12" ht="16.5" customHeight="1">
      <c r="A18" s="65" t="s">
        <v>47</v>
      </c>
      <c r="B18" s="66" t="s">
        <v>23</v>
      </c>
      <c r="C18" s="67">
        <v>1065037</v>
      </c>
      <c r="D18" s="68">
        <v>15835</v>
      </c>
      <c r="E18" s="68">
        <v>862760</v>
      </c>
      <c r="F18" s="69">
        <v>15222</v>
      </c>
      <c r="G18" s="68">
        <v>7853</v>
      </c>
      <c r="H18" s="69">
        <v>56</v>
      </c>
      <c r="I18" s="69">
        <v>118001</v>
      </c>
      <c r="J18" s="69">
        <v>227</v>
      </c>
      <c r="K18" s="69">
        <v>76423</v>
      </c>
      <c r="L18" s="77">
        <v>330</v>
      </c>
    </row>
    <row r="19" spans="1:12" ht="16.5" customHeight="1">
      <c r="A19" s="65" t="s">
        <v>48</v>
      </c>
      <c r="B19" s="66" t="s">
        <v>24</v>
      </c>
      <c r="C19" s="67">
        <v>988408</v>
      </c>
      <c r="D19" s="68">
        <v>11882</v>
      </c>
      <c r="E19" s="68">
        <v>778737</v>
      </c>
      <c r="F19" s="69">
        <v>11423</v>
      </c>
      <c r="G19" s="68">
        <v>2752</v>
      </c>
      <c r="H19" s="69">
        <v>26</v>
      </c>
      <c r="I19" s="69">
        <v>127332</v>
      </c>
      <c r="J19" s="69">
        <v>303</v>
      </c>
      <c r="K19" s="69">
        <v>79587</v>
      </c>
      <c r="L19" s="77">
        <v>130</v>
      </c>
    </row>
    <row r="20" spans="1:12" ht="16.5" customHeight="1">
      <c r="A20" s="65" t="s">
        <v>49</v>
      </c>
      <c r="B20" s="66" t="s">
        <v>25</v>
      </c>
      <c r="C20" s="67">
        <v>1284934</v>
      </c>
      <c r="D20" s="68">
        <v>17051</v>
      </c>
      <c r="E20" s="68">
        <v>1019200</v>
      </c>
      <c r="F20" s="69">
        <v>16310</v>
      </c>
      <c r="G20" s="68">
        <v>4078</v>
      </c>
      <c r="H20" s="69">
        <v>140</v>
      </c>
      <c r="I20" s="69">
        <v>172582</v>
      </c>
      <c r="J20" s="69">
        <v>419</v>
      </c>
      <c r="K20" s="69">
        <v>89074</v>
      </c>
      <c r="L20" s="77">
        <v>182</v>
      </c>
    </row>
    <row r="21" spans="1:12" ht="16.5" customHeight="1">
      <c r="A21" s="65" t="s">
        <v>50</v>
      </c>
      <c r="B21" s="66" t="s">
        <v>26</v>
      </c>
      <c r="C21" s="67">
        <v>826597</v>
      </c>
      <c r="D21" s="68">
        <v>12078</v>
      </c>
      <c r="E21" s="68">
        <v>635834</v>
      </c>
      <c r="F21" s="69">
        <v>11555</v>
      </c>
      <c r="G21" s="68">
        <v>2741</v>
      </c>
      <c r="H21" s="69">
        <v>45</v>
      </c>
      <c r="I21" s="69">
        <v>120126</v>
      </c>
      <c r="J21" s="69">
        <v>341</v>
      </c>
      <c r="K21" s="69">
        <v>67896</v>
      </c>
      <c r="L21" s="77">
        <v>137</v>
      </c>
    </row>
    <row r="22" spans="1:12" ht="16.5" customHeight="1">
      <c r="A22" s="65" t="s">
        <v>51</v>
      </c>
      <c r="B22" s="66" t="s">
        <v>27</v>
      </c>
      <c r="C22" s="67">
        <v>1067875</v>
      </c>
      <c r="D22" s="68">
        <v>18302</v>
      </c>
      <c r="E22" s="68">
        <v>799870</v>
      </c>
      <c r="F22" s="69">
        <v>17404</v>
      </c>
      <c r="G22" s="68">
        <v>4341</v>
      </c>
      <c r="H22" s="69">
        <v>44</v>
      </c>
      <c r="I22" s="69">
        <v>163689</v>
      </c>
      <c r="J22" s="69">
        <v>531</v>
      </c>
      <c r="K22" s="69">
        <v>99975</v>
      </c>
      <c r="L22" s="77">
        <v>323</v>
      </c>
    </row>
    <row r="23" spans="1:12" ht="16.5" customHeight="1">
      <c r="A23" s="65" t="s">
        <v>52</v>
      </c>
      <c r="B23" s="66" t="s">
        <v>28</v>
      </c>
      <c r="C23" s="67">
        <v>183349</v>
      </c>
      <c r="D23" s="68">
        <v>3553</v>
      </c>
      <c r="E23" s="68">
        <v>140797</v>
      </c>
      <c r="F23" s="69">
        <v>3402</v>
      </c>
      <c r="G23" s="68">
        <v>337</v>
      </c>
      <c r="H23" s="69">
        <v>12</v>
      </c>
      <c r="I23" s="69">
        <v>30535</v>
      </c>
      <c r="J23" s="69">
        <v>100</v>
      </c>
      <c r="K23" s="69">
        <v>11680</v>
      </c>
      <c r="L23" s="77">
        <v>39</v>
      </c>
    </row>
    <row r="24" spans="1:12" ht="16.5" customHeight="1">
      <c r="A24" s="65" t="s">
        <v>53</v>
      </c>
      <c r="B24" s="66" t="s">
        <v>29</v>
      </c>
      <c r="C24" s="67">
        <v>280463</v>
      </c>
      <c r="D24" s="68">
        <v>2947</v>
      </c>
      <c r="E24" s="68">
        <v>221983</v>
      </c>
      <c r="F24" s="69">
        <v>2809</v>
      </c>
      <c r="G24" s="68">
        <v>963</v>
      </c>
      <c r="H24" s="69">
        <v>5</v>
      </c>
      <c r="I24" s="69">
        <v>35164</v>
      </c>
      <c r="J24" s="69">
        <v>103</v>
      </c>
      <c r="K24" s="69">
        <v>22353</v>
      </c>
      <c r="L24" s="77">
        <v>30</v>
      </c>
    </row>
    <row r="25" spans="1:12" ht="16.5" customHeight="1">
      <c r="A25" s="65" t="s">
        <v>54</v>
      </c>
      <c r="B25" s="66" t="s">
        <v>30</v>
      </c>
      <c r="C25" s="67">
        <v>252742</v>
      </c>
      <c r="D25" s="68">
        <v>4145</v>
      </c>
      <c r="E25" s="68">
        <v>196385</v>
      </c>
      <c r="F25" s="69">
        <v>3961</v>
      </c>
      <c r="G25" s="68">
        <v>735</v>
      </c>
      <c r="H25" s="72">
        <v>0</v>
      </c>
      <c r="I25" s="69">
        <v>37854</v>
      </c>
      <c r="J25" s="69">
        <v>143</v>
      </c>
      <c r="K25" s="69">
        <v>17768</v>
      </c>
      <c r="L25" s="77">
        <v>41</v>
      </c>
    </row>
    <row r="26" spans="1:12" ht="16.5" customHeight="1">
      <c r="A26" s="65" t="s">
        <v>55</v>
      </c>
      <c r="B26" s="66" t="s">
        <v>31</v>
      </c>
      <c r="C26" s="67">
        <v>554525</v>
      </c>
      <c r="D26" s="68">
        <v>8613</v>
      </c>
      <c r="E26" s="68">
        <v>417882</v>
      </c>
      <c r="F26" s="69">
        <v>8231</v>
      </c>
      <c r="G26" s="68">
        <v>1724</v>
      </c>
      <c r="H26" s="69">
        <v>5</v>
      </c>
      <c r="I26" s="69">
        <v>101377</v>
      </c>
      <c r="J26" s="69">
        <v>306</v>
      </c>
      <c r="K26" s="69">
        <v>33542</v>
      </c>
      <c r="L26" s="77">
        <v>71</v>
      </c>
    </row>
    <row r="27" spans="1:12" ht="16.5" customHeight="1">
      <c r="A27" s="65" t="s">
        <v>56</v>
      </c>
      <c r="B27" s="66" t="s">
        <v>32</v>
      </c>
      <c r="C27" s="67">
        <v>233063</v>
      </c>
      <c r="D27" s="68">
        <v>4034</v>
      </c>
      <c r="E27" s="68">
        <v>170973</v>
      </c>
      <c r="F27" s="69">
        <v>3782</v>
      </c>
      <c r="G27" s="68">
        <v>665</v>
      </c>
      <c r="H27" s="69">
        <v>14</v>
      </c>
      <c r="I27" s="69">
        <v>46613</v>
      </c>
      <c r="J27" s="69">
        <v>198</v>
      </c>
      <c r="K27" s="69">
        <v>14812</v>
      </c>
      <c r="L27" s="77">
        <v>40</v>
      </c>
    </row>
    <row r="28" spans="1:12" ht="16.5" customHeight="1">
      <c r="A28" s="65" t="s">
        <v>57</v>
      </c>
      <c r="B28" s="66" t="s">
        <v>33</v>
      </c>
      <c r="C28" s="67">
        <v>311263</v>
      </c>
      <c r="D28" s="68">
        <v>5897</v>
      </c>
      <c r="E28" s="68">
        <v>223083</v>
      </c>
      <c r="F28" s="69">
        <v>5539</v>
      </c>
      <c r="G28" s="68">
        <v>884</v>
      </c>
      <c r="H28" s="69">
        <v>15</v>
      </c>
      <c r="I28" s="69">
        <v>68801</v>
      </c>
      <c r="J28" s="69">
        <v>292</v>
      </c>
      <c r="K28" s="69">
        <v>18495</v>
      </c>
      <c r="L28" s="77">
        <v>51</v>
      </c>
    </row>
    <row r="29" spans="1:12" ht="16.5" customHeight="1">
      <c r="A29" s="65" t="s">
        <v>58</v>
      </c>
      <c r="B29" s="66" t="s">
        <v>34</v>
      </c>
      <c r="C29" s="67">
        <v>226757</v>
      </c>
      <c r="D29" s="68">
        <v>4365</v>
      </c>
      <c r="E29" s="68">
        <v>164195</v>
      </c>
      <c r="F29" s="69">
        <v>4120</v>
      </c>
      <c r="G29" s="68">
        <v>284</v>
      </c>
      <c r="H29" s="72">
        <v>0</v>
      </c>
      <c r="I29" s="69">
        <v>48216</v>
      </c>
      <c r="J29" s="69">
        <v>205</v>
      </c>
      <c r="K29" s="69">
        <v>14062</v>
      </c>
      <c r="L29" s="77">
        <v>40</v>
      </c>
    </row>
    <row r="30" spans="1:12" ht="16.5" customHeight="1">
      <c r="A30" s="65" t="s">
        <v>59</v>
      </c>
      <c r="B30" s="66" t="s">
        <v>35</v>
      </c>
      <c r="C30" s="67">
        <v>337494</v>
      </c>
      <c r="D30" s="68">
        <v>6193</v>
      </c>
      <c r="E30" s="68">
        <v>237664</v>
      </c>
      <c r="F30" s="69">
        <v>5657</v>
      </c>
      <c r="G30" s="68">
        <v>646</v>
      </c>
      <c r="H30" s="69">
        <v>23</v>
      </c>
      <c r="I30" s="69">
        <v>67829</v>
      </c>
      <c r="J30" s="69">
        <v>420</v>
      </c>
      <c r="K30" s="69">
        <v>31355</v>
      </c>
      <c r="L30" s="77">
        <v>93</v>
      </c>
    </row>
    <row r="31" spans="1:12" ht="16.5" customHeight="1">
      <c r="A31" s="65" t="s">
        <v>60</v>
      </c>
      <c r="B31" s="66" t="s">
        <v>36</v>
      </c>
      <c r="C31" s="67">
        <v>92776</v>
      </c>
      <c r="D31" s="68">
        <v>2102</v>
      </c>
      <c r="E31" s="68">
        <v>64922</v>
      </c>
      <c r="F31" s="69">
        <v>1824</v>
      </c>
      <c r="G31" s="68">
        <v>200</v>
      </c>
      <c r="H31" s="69">
        <v>9</v>
      </c>
      <c r="I31" s="69">
        <v>20400</v>
      </c>
      <c r="J31" s="69">
        <v>242</v>
      </c>
      <c r="K31" s="69">
        <v>7254</v>
      </c>
      <c r="L31" s="77">
        <v>27</v>
      </c>
    </row>
    <row r="32" spans="1:12" ht="16.5" customHeight="1">
      <c r="A32" s="65" t="s">
        <v>61</v>
      </c>
      <c r="B32" s="66" t="s">
        <v>37</v>
      </c>
      <c r="C32" s="67">
        <v>141769</v>
      </c>
      <c r="D32" s="68">
        <v>2954</v>
      </c>
      <c r="E32" s="68">
        <v>103319</v>
      </c>
      <c r="F32" s="69">
        <v>2724</v>
      </c>
      <c r="G32" s="68">
        <v>535</v>
      </c>
      <c r="H32" s="69">
        <v>9</v>
      </c>
      <c r="I32" s="69">
        <v>26301</v>
      </c>
      <c r="J32" s="69">
        <v>178</v>
      </c>
      <c r="K32" s="69">
        <v>11614</v>
      </c>
      <c r="L32" s="77">
        <v>43</v>
      </c>
    </row>
    <row r="33" spans="1:12" ht="16.5" customHeight="1">
      <c r="A33" s="65" t="s">
        <v>62</v>
      </c>
      <c r="B33" s="66" t="s">
        <v>38</v>
      </c>
      <c r="C33" s="67">
        <v>14874</v>
      </c>
      <c r="D33" s="68">
        <v>4290</v>
      </c>
      <c r="E33" s="68">
        <v>12196</v>
      </c>
      <c r="F33" s="69">
        <v>3479</v>
      </c>
      <c r="G33" s="68">
        <v>31</v>
      </c>
      <c r="H33" s="69">
        <v>35</v>
      </c>
      <c r="I33" s="69">
        <v>1024</v>
      </c>
      <c r="J33" s="69">
        <v>539</v>
      </c>
      <c r="K33" s="69">
        <v>1623</v>
      </c>
      <c r="L33" s="77">
        <v>237</v>
      </c>
    </row>
    <row r="34" spans="1:12" ht="16.5" customHeight="1">
      <c r="A34" s="65" t="s">
        <v>63</v>
      </c>
      <c r="B34" s="66" t="s">
        <v>39</v>
      </c>
      <c r="C34" s="67">
        <v>115115</v>
      </c>
      <c r="D34" s="68">
        <v>2784</v>
      </c>
      <c r="E34" s="68">
        <v>88202</v>
      </c>
      <c r="F34" s="69">
        <v>2648</v>
      </c>
      <c r="G34" s="68">
        <v>154</v>
      </c>
      <c r="H34" s="69">
        <v>31</v>
      </c>
      <c r="I34" s="69">
        <v>12443</v>
      </c>
      <c r="J34" s="69">
        <v>46</v>
      </c>
      <c r="K34" s="69">
        <v>14316</v>
      </c>
      <c r="L34" s="77">
        <v>59</v>
      </c>
    </row>
    <row r="35" spans="1:12" ht="16.5" customHeight="1">
      <c r="A35" s="65" t="s">
        <v>64</v>
      </c>
      <c r="B35" s="66" t="s">
        <v>40</v>
      </c>
      <c r="C35" s="67">
        <v>189161</v>
      </c>
      <c r="D35" s="68">
        <v>2341</v>
      </c>
      <c r="E35" s="68">
        <v>154430</v>
      </c>
      <c r="F35" s="69">
        <v>2238</v>
      </c>
      <c r="G35" s="68">
        <v>1267</v>
      </c>
      <c r="H35" s="69">
        <v>16</v>
      </c>
      <c r="I35" s="69">
        <v>17012</v>
      </c>
      <c r="J35" s="69">
        <v>55</v>
      </c>
      <c r="K35" s="69">
        <v>16452</v>
      </c>
      <c r="L35" s="77">
        <v>32</v>
      </c>
    </row>
    <row r="36" spans="1:12" ht="16.5" customHeight="1">
      <c r="A36" s="65" t="s">
        <v>65</v>
      </c>
      <c r="B36" s="66" t="s">
        <v>41</v>
      </c>
      <c r="C36" s="67">
        <v>108159</v>
      </c>
      <c r="D36" s="68">
        <v>2005</v>
      </c>
      <c r="E36" s="68">
        <v>84686</v>
      </c>
      <c r="F36" s="69">
        <v>1871</v>
      </c>
      <c r="G36" s="68">
        <v>989</v>
      </c>
      <c r="H36" s="69">
        <v>45</v>
      </c>
      <c r="I36" s="69">
        <v>15016</v>
      </c>
      <c r="J36" s="69">
        <v>64</v>
      </c>
      <c r="K36" s="69">
        <v>7468</v>
      </c>
      <c r="L36" s="77">
        <v>25</v>
      </c>
    </row>
    <row r="37" spans="1:12" ht="16.5" customHeight="1">
      <c r="A37" s="65" t="s">
        <v>66</v>
      </c>
      <c r="B37" s="66" t="s">
        <v>42</v>
      </c>
      <c r="C37" s="67">
        <v>26048</v>
      </c>
      <c r="D37" s="68">
        <v>3899</v>
      </c>
      <c r="E37" s="68">
        <v>21713</v>
      </c>
      <c r="F37" s="69">
        <v>3197</v>
      </c>
      <c r="G37" s="68">
        <v>14</v>
      </c>
      <c r="H37" s="69">
        <v>37</v>
      </c>
      <c r="I37" s="69">
        <v>1414</v>
      </c>
      <c r="J37" s="69">
        <v>486</v>
      </c>
      <c r="K37" s="69">
        <v>2907</v>
      </c>
      <c r="L37" s="77">
        <v>179</v>
      </c>
    </row>
    <row r="38" spans="1:12" ht="16.5" customHeight="1">
      <c r="A38" s="65" t="s">
        <v>67</v>
      </c>
      <c r="B38" s="66" t="s">
        <v>43</v>
      </c>
      <c r="C38" s="70">
        <v>0</v>
      </c>
      <c r="D38" s="71">
        <v>0</v>
      </c>
      <c r="E38" s="71">
        <v>0</v>
      </c>
      <c r="F38" s="72">
        <v>0</v>
      </c>
      <c r="G38" s="71">
        <v>0</v>
      </c>
      <c r="H38" s="72">
        <v>0</v>
      </c>
      <c r="I38" s="72">
        <v>0</v>
      </c>
      <c r="J38" s="72">
        <v>0</v>
      </c>
      <c r="K38" s="72">
        <v>0</v>
      </c>
      <c r="L38" s="78">
        <v>0</v>
      </c>
    </row>
    <row r="39" spans="1:12" ht="5.0999999999999996" customHeight="1" thickBot="1">
      <c r="A39" s="11"/>
      <c r="B39" s="11"/>
      <c r="C39" s="10"/>
      <c r="D39" s="14"/>
      <c r="E39" s="14"/>
      <c r="F39" s="17"/>
      <c r="G39" s="14"/>
      <c r="H39" s="7"/>
      <c r="I39" s="7"/>
      <c r="J39" s="7"/>
      <c r="K39" s="7"/>
      <c r="L39" s="29"/>
    </row>
    <row r="40" spans="1:12" s="2" customFormat="1" ht="12.95" customHeight="1">
      <c r="A40" s="51" t="str">
        <f>SUBSTITUTE(A42&amp;B42,CHAR(10),CHAR(10)&amp;"　　　　　")</f>
        <v>資料來源：各縣市稽徵單位。</v>
      </c>
      <c r="B40" s="51"/>
      <c r="C40" s="51"/>
      <c r="D40" s="51"/>
      <c r="E40" s="51"/>
      <c r="F40" s="51"/>
      <c r="G40" s="52" t="str">
        <f>SUBSTITUTE(G42&amp;H42,CHAR(10),CHAR(10)&amp;"　　　　　")</f>
        <v>Source：Tax collection units of each county/city government.</v>
      </c>
      <c r="H40" s="53"/>
      <c r="I40" s="53"/>
      <c r="J40" s="53"/>
      <c r="K40" s="53"/>
      <c r="L40" s="53"/>
    </row>
    <row r="41" spans="1:12" s="4" customFormat="1" ht="99.95" customHeight="1">
      <c r="A41" s="37" t="str">
        <f>SUBSTITUTE(A43&amp;B43,CHAR(10),CHAR(10)&amp;"　　　　　")</f>
        <v>說　　明：1.本表之免稅資料，係指當年度申請免稅之件數。
　　　　　2.小客車、大客車、貨車均分為自用與營業用，自用全年開徵1次，營業用分兩期開徵。
　　　　　3.貨車內含農村拼裝車，曳引車。
　　　　　4.本表自100年起，配合縣市改制直轄市(請參閱編製說明第五點)修正。</v>
      </c>
      <c r="B41" s="37"/>
      <c r="C41" s="37"/>
      <c r="D41" s="37"/>
      <c r="E41" s="37"/>
      <c r="F41" s="37"/>
      <c r="G41" s="38" t="str">
        <f>SUBSTITUTE(G43&amp;H43,CHAR(10),CHAR(10)&amp;"　　　　　  ")</f>
        <v>Explanation：1.The data of exemption in this table refer to cases filed for tax exemption in current year.
　　　　　  2.Small Passenger Vehicles, Large Passenger Vehicles and Trucks are divided into two categories according to their purposes : 
　　　　　     personal use and business use. The tax on vehicles for personal use is levied once on an annual basis, while the tax levied on 
　　　　　     vehicles for business purpose is levied twice separately.
　　　　　  3.Trucks includes flat-bodied trucks and trailers used for agricultural purposes.
　　　　　  4.Since 2011, the details of the content of this table have been revised to be in accord with the redefinition of the status of
　　　　　     special municipalities. Please refer to the Introductory Notes for more detailed information.</v>
      </c>
      <c r="H41" s="38"/>
      <c r="I41" s="38"/>
      <c r="J41" s="38"/>
      <c r="K41" s="38"/>
      <c r="L41" s="38"/>
    </row>
    <row r="42" spans="1:12" hidden="1">
      <c r="A42" s="63" t="s">
        <v>45</v>
      </c>
      <c r="B42" s="63" t="s">
        <v>21</v>
      </c>
      <c r="G42" s="75" t="s">
        <v>80</v>
      </c>
      <c r="H42" s="75" t="s">
        <v>78</v>
      </c>
    </row>
    <row r="43" spans="1:12" ht="369" hidden="1">
      <c r="A43" s="63" t="s">
        <v>44</v>
      </c>
      <c r="B43" s="64" t="s">
        <v>20</v>
      </c>
      <c r="G43" s="75" t="s">
        <v>79</v>
      </c>
      <c r="H43" s="76" t="s">
        <v>77</v>
      </c>
    </row>
    <row r="44" spans="1:12">
      <c r="G44" s="3"/>
    </row>
    <row r="45" spans="1:12">
      <c r="G45" s="3"/>
    </row>
    <row r="46" spans="1:12" ht="15" customHeight="1"/>
  </sheetData>
  <mergeCells count="18">
    <mergeCell ref="G40:L40"/>
    <mergeCell ref="A3:B4"/>
    <mergeCell ref="K3:L3"/>
    <mergeCell ref="K4:L4"/>
    <mergeCell ref="C3:D3"/>
    <mergeCell ref="C4:D4"/>
    <mergeCell ref="E3:F3"/>
    <mergeCell ref="E4:F4"/>
    <mergeCell ref="A41:F41"/>
    <mergeCell ref="G41:L41"/>
    <mergeCell ref="G1:L1"/>
    <mergeCell ref="A1:F1"/>
    <mergeCell ref="A5:B6"/>
    <mergeCell ref="G3:H3"/>
    <mergeCell ref="G4:H4"/>
    <mergeCell ref="I3:J3"/>
    <mergeCell ref="I4:J4"/>
    <mergeCell ref="A40:F40"/>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2010-08-24T03:15:18Z</cp:lastPrinted>
  <dcterms:created xsi:type="dcterms:W3CDTF">2001-11-06T09:07:39Z</dcterms:created>
  <dcterms:modified xsi:type="dcterms:W3CDTF">2024-06-27T02:45:53Z</dcterms:modified>
</cp:coreProperties>
</file>