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J42" i="1"/>
  <c r="A43" i="1"/>
  <c r="J43" i="1"/>
</calcChain>
</file>

<file path=xl/sharedStrings.xml><?xml version="1.0" encoding="utf-8"?>
<sst xmlns="http://schemas.openxmlformats.org/spreadsheetml/2006/main" count="202" uniqueCount="98">
  <si>
    <t>年　別　及　地　區　別</t>
    <phoneticPr fontId="1" type="noConversion"/>
  </si>
  <si>
    <t>CY &amp; Region</t>
    <phoneticPr fontId="1" type="noConversion"/>
  </si>
  <si>
    <t>No. of Houses</t>
    <phoneticPr fontId="1" type="noConversion"/>
  </si>
  <si>
    <t>Area</t>
    <phoneticPr fontId="1" type="noConversion"/>
  </si>
  <si>
    <t>Land Value</t>
    <phoneticPr fontId="1" type="noConversion"/>
  </si>
  <si>
    <t>Assessment Tax</t>
    <phoneticPr fontId="1" type="noConversion"/>
  </si>
  <si>
    <t>查定稅額</t>
    <phoneticPr fontId="1" type="noConversion"/>
  </si>
  <si>
    <t>面　積</t>
    <phoneticPr fontId="1" type="noConversion"/>
  </si>
  <si>
    <t>No. of Houses</t>
    <phoneticPr fontId="1" type="noConversion"/>
  </si>
  <si>
    <t>戶　數</t>
    <phoneticPr fontId="1" type="noConversion"/>
  </si>
  <si>
    <t>戶　數</t>
  </si>
  <si>
    <t>面　積</t>
  </si>
  <si>
    <t>地　價</t>
  </si>
  <si>
    <t>地　價</t>
    <phoneticPr fontId="1" type="noConversion"/>
  </si>
  <si>
    <t>查定稅額</t>
  </si>
  <si>
    <t>Assessment
Tax</t>
    <phoneticPr fontId="1" type="noConversion"/>
  </si>
  <si>
    <r>
      <t xml:space="preserve">總　　　　　計
</t>
    </r>
    <r>
      <rPr>
        <sz val="9.25"/>
        <rFont val="新細明體"/>
        <family val="1"/>
        <charset val="136"/>
      </rPr>
      <t>Grand Total</t>
    </r>
    <phoneticPr fontId="1" type="noConversion"/>
  </si>
  <si>
    <t>單位：戶；公頃；新臺幣百萬元</t>
    <phoneticPr fontId="1" type="noConversion"/>
  </si>
  <si>
    <t>公　　有　　地
Public Land</t>
    <phoneticPr fontId="1" type="noConversion"/>
  </si>
  <si>
    <t>Assessment 
Tax</t>
    <phoneticPr fontId="1" type="noConversion"/>
  </si>
  <si>
    <t>No. of 
Houses</t>
    <phoneticPr fontId="1" type="noConversion"/>
  </si>
  <si>
    <r>
      <t>私　　有　　地 　　</t>
    </r>
    <r>
      <rPr>
        <sz val="9.25"/>
        <rFont val="新細明體"/>
        <family val="1"/>
        <charset val="136"/>
      </rPr>
      <t>Private Land</t>
    </r>
    <phoneticPr fontId="1" type="noConversion"/>
  </si>
  <si>
    <r>
      <rPr>
        <sz val="9.25"/>
        <rFont val="細明體"/>
        <family val="3"/>
        <charset val="136"/>
      </rPr>
      <t>一　般　土　地</t>
    </r>
    <r>
      <rPr>
        <sz val="9.25"/>
        <rFont val="新細明體"/>
        <family val="1"/>
        <charset val="136"/>
      </rPr>
      <t>　 Regular Land</t>
    </r>
    <phoneticPr fontId="1" type="noConversion"/>
  </si>
  <si>
    <t>Unit：Unit；Hectare；NT$ Million</t>
    <phoneticPr fontId="1" type="noConversion"/>
  </si>
  <si>
    <r>
      <rPr>
        <sz val="9.25"/>
        <rFont val="細明體"/>
        <family val="3"/>
        <charset val="136"/>
      </rPr>
      <t>自用住宅用地</t>
    </r>
    <r>
      <rPr>
        <sz val="9.25"/>
        <rFont val="新細明體"/>
        <family val="1"/>
        <charset val="136"/>
      </rPr>
      <t xml:space="preserve">
 Self-Use Residence Land</t>
    </r>
    <phoneticPr fontId="1" type="noConversion"/>
  </si>
  <si>
    <r>
      <rPr>
        <sz val="9.25"/>
        <rFont val="細明體"/>
        <family val="3"/>
        <charset val="136"/>
      </rPr>
      <t>第一級、第二級</t>
    </r>
    <r>
      <rPr>
        <sz val="9.25"/>
        <rFont val="新細明體"/>
        <family val="1"/>
        <charset val="136"/>
      </rPr>
      <t xml:space="preserve">  Level 1 &amp; Level 2</t>
    </r>
    <phoneticPr fontId="1" type="noConversion"/>
  </si>
  <si>
    <r>
      <rPr>
        <sz val="9.25"/>
        <rFont val="細明體"/>
        <family val="3"/>
        <charset val="136"/>
      </rPr>
      <t>第三級、第四級</t>
    </r>
    <r>
      <rPr>
        <sz val="9.25"/>
        <rFont val="新細明體"/>
        <family val="1"/>
        <charset val="136"/>
      </rPr>
      <t xml:space="preserve">  Level 3 &amp; Level 4</t>
    </r>
    <phoneticPr fontId="1" type="noConversion"/>
  </si>
  <si>
    <t xml:space="preserve"> Level 6</t>
    <phoneticPr fontId="1" type="noConversion"/>
  </si>
  <si>
    <r>
      <rPr>
        <sz val="9.25"/>
        <rFont val="細明體"/>
        <family val="3"/>
        <charset val="136"/>
      </rPr>
      <t>第五級、第六級</t>
    </r>
    <r>
      <rPr>
        <sz val="9.25"/>
        <rFont val="新細明體"/>
        <family val="1"/>
        <charset val="136"/>
      </rPr>
      <t xml:space="preserve">  Level 5 &amp;</t>
    </r>
    <phoneticPr fontId="1" type="noConversion"/>
  </si>
  <si>
    <t>一　般　土　地　 Regular Land</t>
    <phoneticPr fontId="1" type="noConversion"/>
  </si>
  <si>
    <t>私　　有　　地 　　</t>
    <phoneticPr fontId="1" type="noConversion"/>
  </si>
  <si>
    <t>Private Land</t>
    <phoneticPr fontId="1" type="noConversion"/>
  </si>
  <si>
    <r>
      <rPr>
        <sz val="9.25"/>
        <rFont val="細明體"/>
        <family val="3"/>
        <charset val="136"/>
      </rPr>
      <t>工礦業等用地</t>
    </r>
    <r>
      <rPr>
        <sz val="9.25"/>
        <rFont val="新細明體"/>
        <family val="1"/>
        <charset val="136"/>
      </rPr>
      <t xml:space="preserve">
Specific Business Land</t>
    </r>
    <phoneticPr fontId="1" type="noConversion"/>
  </si>
  <si>
    <r>
      <rPr>
        <sz val="9.25"/>
        <rFont val="細明體"/>
        <family val="3"/>
        <charset val="136"/>
      </rPr>
      <t>公共設施保留地</t>
    </r>
    <r>
      <rPr>
        <sz val="9.25"/>
        <rFont val="新細明體"/>
        <family val="1"/>
        <charset val="136"/>
      </rPr>
      <t xml:space="preserve">
Land Reserved for Public Facilities</t>
    </r>
    <phoneticPr fontId="1" type="noConversion"/>
  </si>
  <si>
    <t>Explanation：</t>
    <phoneticPr fontId="1" type="noConversion"/>
  </si>
  <si>
    <t>1."Public Land" includes  "Self-Use Residence Land", "Regular Land", "Specific Business Land", and "Land Reserved for Public 
   Facilities".
2.The table adopts the calculation which applies the same method to entire nation, retroactively back to 2012.
3.The calculation for area include cases/situation in which the household value is 0.
4.According to Article 16 of the Land Tax Act, 10‰ tax rate is applied to Level 1, 15‰ to Level 2,  25‰ to Level 3, 
   35‰ to Level 4, 45‰ to Level 5, and 55‰ to Level 6.</t>
    <phoneticPr fontId="1" type="noConversion"/>
  </si>
  <si>
    <t>1.公有地包含自用住宅用地、一般土地、工礦業等用地、公共設施保留地。
2.本表自108年起採全國一致性歸戶方法，資料回溯修正至101年。
3.本表採歸戶計算方式，致戶數可能為0，但面積等欄位存在數值。
4.依土地稅法第16條，第一級土地適用稅率為千分之十、第二級為千分之十五、第三級為千分之二十五、
  第四級為千分之三十五、第五級為千分之四十五、第六級為千分之五十五。</t>
  </si>
  <si>
    <t>各縣市稽徵單位。</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</si>
  <si>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</si>
  <si>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</si>
  <si>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</si>
  <si>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</si>
  <si>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</si>
  <si>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</si>
  <si>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</si>
  <si>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</si>
  <si>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</si>
  <si>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</si>
  <si>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</si>
  <si>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</si>
  <si>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</si>
  <si>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</si>
  <si>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</si>
  <si>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</si>
  <si>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</si>
  <si>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</si>
  <si>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</si>
  <si>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</si>
  <si>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</si>
  <si>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</si>
  <si>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說　　明：</t>
  </si>
  <si>
    <t>資料來源：</t>
  </si>
  <si>
    <t>　新北市</t>
  </si>
  <si>
    <t>　臺北市</t>
  </si>
  <si>
    <t>　桃園市</t>
  </si>
  <si>
    <t>　臺中市</t>
  </si>
  <si>
    <t>　臺南市</t>
  </si>
  <si>
    <t>　高雄市</t>
  </si>
  <si>
    <t>　宜蘭縣</t>
  </si>
  <si>
    <t>　新竹縣</t>
  </si>
  <si>
    <t>　苗栗縣</t>
  </si>
  <si>
    <t>　彰化縣</t>
  </si>
  <si>
    <t>　南投縣</t>
  </si>
  <si>
    <t>　雲林縣</t>
  </si>
  <si>
    <t>　嘉義縣</t>
  </si>
  <si>
    <t>　屏東縣</t>
  </si>
  <si>
    <t>　臺東縣</t>
  </si>
  <si>
    <t>　花蓮縣</t>
  </si>
  <si>
    <t>　澎湖縣</t>
  </si>
  <si>
    <t>　基隆市</t>
  </si>
  <si>
    <t>　新竹市</t>
  </si>
  <si>
    <t>　嘉義市</t>
  </si>
  <si>
    <t>　金門縣</t>
  </si>
  <si>
    <t>　連江縣</t>
  </si>
  <si>
    <t>105年</t>
  </si>
  <si>
    <t>106年</t>
  </si>
  <si>
    <t>107年</t>
  </si>
  <si>
    <t>108年</t>
  </si>
  <si>
    <t>109年</t>
  </si>
  <si>
    <t>110年</t>
  </si>
  <si>
    <t>111年</t>
  </si>
  <si>
    <t>112年</t>
  </si>
  <si>
    <t>表3-20. 地價稅稅源 (1/2)</t>
  </si>
  <si>
    <t>Tax collection units of each county/city government.</t>
  </si>
  <si>
    <t>Source：</t>
  </si>
  <si>
    <t>Table 3-20.  Sources of Land Value Tax (1/2)</t>
  </si>
  <si>
    <t>表3-20. 地價稅稅源 (2/2)</t>
  </si>
  <si>
    <t>Table 3-20.  Sources of Land Value Tax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</si>
</sst>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 "/>
    <numFmt numFmtId="183" formatCode="###,###,##0;\ \-###,###,##0;\ &quot;          -&quot;\ "/>
  </numFmts>
  <fonts count="21">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9.25"/>
      <name val="細明體"/>
      <family val="3"/>
      <charset val="136"/>
    </font>
    <font>
      <sz val="12"/>
      <name val="細明體"/>
      <family val="3"/>
      <charset val="136"/>
    </font>
    <font>
      <sz val="8.25"/>
      <name val="細明體"/>
      <family val="3"/>
      <charset val="136"/>
    </font>
    <font>
      <sz val="9.25"/>
      <name val="新細明體"/>
      <family val="1"/>
      <charset val="136"/>
    </font>
    <font>
      <sz val="13"/>
      <name val="微軟正黑體"/>
      <family val="2"/>
      <charset val="136"/>
    </font>
    <font>
      <sz val="12"/>
      <name val="微軟正黑體"/>
      <family val="2"/>
      <charset val="136"/>
    </font>
  </fonts>
  <fills count="2">
    <fill>
      <patternFill patternType="none"/>
    </fill>
    <fill>
      <patternFill patternType="gray125"/>
    </fill>
  </fills>
  <borders count="3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0">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4" fillId="0" borderId="6" xfId="0" applyFont="1" applyBorder="1" applyAlignment="1">
      <alignment horizontal="center"/>
    </xf>
    <xf numFmtId="0" fontId="7" fillId="0" borderId="6" xfId="0" applyFont="1" applyBorder="1" applyAlignment="1">
      <alignment horizontal="right" vertical="center"/>
    </xf>
    <xf numFmtId="0" fontId="9" fillId="0" borderId="7" xfId="0" applyFont="1" applyBorder="1" applyAlignment="1">
      <alignment horizontal="center" wrapText="1"/>
    </xf>
    <xf numFmtId="0" fontId="6" fillId="0" borderId="8" xfId="0" applyFont="1" applyBorder="1" applyAlignment="1">
      <alignment horizontal="right"/>
    </xf>
    <xf numFmtId="0" fontId="8" fillId="0" borderId="3" xfId="0" applyFont="1" applyBorder="1" applyAlignment="1">
      <alignment horizontal="center" wrapText="1"/>
    </xf>
    <xf numFmtId="0" fontId="6" fillId="0" borderId="3" xfId="0" applyFont="1" applyBorder="1" applyAlignment="1">
      <alignment horizontal="right"/>
    </xf>
    <xf numFmtId="0" fontId="9" fillId="0" borderId="9" xfId="0" applyFont="1" applyBorder="1" applyAlignment="1">
      <alignment horizontal="center" wrapText="1"/>
    </xf>
    <xf numFmtId="0" fontId="9" fillId="0" borderId="10" xfId="0" applyFont="1" applyBorder="1" applyAlignment="1">
      <alignment horizontal="center" wrapText="1"/>
    </xf>
    <xf numFmtId="0" fontId="8" fillId="0" borderId="11" xfId="0" applyFont="1" applyBorder="1" applyAlignment="1">
      <alignment horizontal="center" wrapText="1"/>
    </xf>
    <xf numFmtId="0" fontId="7" fillId="0" borderId="0" xfId="0" applyFont="1" applyBorder="1" applyAlignment="1">
      <alignment horizontal="center" vertical="center" wrapText="1"/>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10"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right" vertical="center"/>
    </xf>
    <xf numFmtId="0" fontId="3" fillId="0" borderId="11" xfId="0" applyFont="1" applyBorder="1" applyAlignment="1">
      <alignment horizontal="right" wrapText="1"/>
    </xf>
    <xf numFmtId="0" fontId="8" fillId="0" borderId="5" xfId="0" applyFont="1" applyBorder="1" applyAlignment="1">
      <alignment horizontal="center" wrapText="1"/>
    </xf>
    <xf numFmtId="0" fontId="8" fillId="0" borderId="8" xfId="0" applyFont="1" applyBorder="1" applyAlignment="1">
      <alignment horizontal="center" wrapText="1"/>
    </xf>
    <xf numFmtId="0" fontId="13"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0" fillId="0" borderId="0" xfId="0" applyAlignment="1">
      <alignment horizontal="right"/>
    </xf>
    <xf numFmtId="0" fontId="0" fillId="0" borderId="0" xfId="0" applyBorder="1" applyAlignment="1"/>
    <xf numFmtId="0" fontId="8" fillId="0" borderId="0" xfId="0" applyFont="1" applyAlignment="1">
      <alignment vertical="center"/>
    </xf>
    <xf numFmtId="0" fontId="9" fillId="0" borderId="14" xfId="0" applyFont="1" applyBorder="1" applyAlignment="1">
      <alignment horizontal="left"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8" fillId="0" borderId="14" xfId="0" applyFont="1" applyBorder="1" applyAlignment="1">
      <alignment horizontal="left" vertical="center" wrapText="1"/>
    </xf>
    <xf numFmtId="0" fontId="12" fillId="0" borderId="0" xfId="0" applyFont="1"/>
    <xf numFmtId="0" fontId="12" fillId="0" borderId="0" xfId="0" applyFont="1" applyAlignment="1">
      <alignment horizontal="left" wrapText="1"/>
    </xf>
    <xf numFmtId="0" fontId="8" fillId="0" borderId="6" xfId="0" applyFont="1" applyBorder="1" applyAlignment="1">
      <alignment horizontal="right"/>
    </xf>
    <xf numFmtId="0" fontId="0" fillId="0" borderId="6" xfId="0" applyBorder="1" applyAlignment="1">
      <alignment horizontal="right"/>
    </xf>
    <xf numFmtId="0" fontId="0" fillId="0" borderId="0" xfId="0" applyAlignment="1">
      <alignment horizontal="center" vertical="center"/>
    </xf>
    <xf numFmtId="0" fontId="10" fillId="0" borderId="0" xfId="0" applyFont="1" applyAlignment="1">
      <alignment horizontal="center" vertical="center"/>
    </xf>
    <xf numFmtId="0" fontId="8" fillId="0" borderId="0" xfId="0" applyFont="1" applyBorder="1" applyAlignment="1">
      <alignment horizontal="center" vertical="center" wrapText="1"/>
    </xf>
    <xf numFmtId="0" fontId="0" fillId="0" borderId="28" xfId="0" applyBorder="1" applyAlignment="1">
      <alignment horizontal="center" vertical="center" wrapText="1"/>
    </xf>
    <xf numFmtId="0" fontId="8" fillId="0" borderId="6" xfId="0" applyFont="1" applyBorder="1" applyAlignment="1">
      <alignment horizontal="center" vertical="center" wrapText="1"/>
    </xf>
    <xf numFmtId="0" fontId="0" fillId="0" borderId="30" xfId="0" applyBorder="1" applyAlignment="1">
      <alignment horizontal="center" vertical="center" wrapText="1"/>
    </xf>
    <xf numFmtId="0" fontId="17" fillId="0" borderId="4" xfId="0" applyFont="1" applyBorder="1" applyAlignment="1">
      <alignment horizontal="left" vertical="top" wrapText="1"/>
    </xf>
    <xf numFmtId="0" fontId="12" fillId="0" borderId="4" xfId="0" applyFont="1" applyBorder="1" applyAlignment="1">
      <alignment horizontal="left" vertical="top" wrapText="1"/>
    </xf>
    <xf numFmtId="0" fontId="12" fillId="0" borderId="4" xfId="0" applyFont="1" applyBorder="1" applyAlignment="1">
      <alignment horizontal="left" wrapText="1"/>
    </xf>
    <xf numFmtId="0" fontId="15" fillId="0" borderId="4" xfId="0" applyFont="1" applyBorder="1" applyAlignment="1">
      <alignment horizontal="center" wrapText="1"/>
    </xf>
    <xf numFmtId="0" fontId="16" fillId="0" borderId="27" xfId="0" applyFont="1" applyBorder="1" applyAlignment="1">
      <alignment horizontal="center" wrapText="1"/>
    </xf>
    <xf numFmtId="0" fontId="15" fillId="0" borderId="0" xfId="0" applyFont="1" applyBorder="1" applyAlignment="1">
      <alignment horizontal="center" wrapText="1"/>
    </xf>
    <xf numFmtId="0" fontId="16" fillId="0" borderId="28" xfId="0" applyFont="1" applyBorder="1" applyAlignment="1">
      <alignment horizontal="center" wrapText="1"/>
    </xf>
    <xf numFmtId="0" fontId="16" fillId="0" borderId="0" xfId="0" applyFont="1" applyBorder="1" applyAlignment="1">
      <alignment horizontal="center" wrapText="1"/>
    </xf>
    <xf numFmtId="0" fontId="18" fillId="0" borderId="31" xfId="0" applyFont="1" applyBorder="1" applyAlignment="1">
      <alignment horizontal="center" vertical="center"/>
    </xf>
    <xf numFmtId="0" fontId="0" fillId="0" borderId="32" xfId="0" applyBorder="1" applyAlignment="1">
      <alignment horizontal="center" vertical="center"/>
    </xf>
    <xf numFmtId="0" fontId="8" fillId="0" borderId="21" xfId="0" applyFont="1" applyBorder="1" applyAlignment="1">
      <alignment horizontal="center" vertical="center"/>
    </xf>
    <xf numFmtId="0" fontId="0" fillId="0" borderId="22" xfId="0" applyBorder="1" applyAlignment="1">
      <alignment vertical="center"/>
    </xf>
    <xf numFmtId="0" fontId="17" fillId="0" borderId="0" xfId="0" applyFont="1" applyAlignment="1">
      <alignment horizontal="left" vertical="top" wrapText="1"/>
    </xf>
    <xf numFmtId="0" fontId="12" fillId="0" borderId="0" xfId="0" applyFont="1" applyAlignment="1">
      <alignment horizontal="left" vertical="top" wrapText="1"/>
    </xf>
    <xf numFmtId="0" fontId="18" fillId="0" borderId="23" xfId="0" applyFont="1"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7" fillId="0" borderId="0" xfId="0" applyFont="1" applyAlignment="1">
      <alignment horizontal="right"/>
    </xf>
    <xf numFmtId="0" fontId="0" fillId="0" borderId="0" xfId="0" applyAlignment="1">
      <alignment horizontal="right"/>
    </xf>
    <xf numFmtId="0" fontId="15" fillId="0" borderId="6" xfId="0" applyFont="1" applyBorder="1" applyAlignment="1">
      <alignment horizontal="right"/>
    </xf>
    <xf numFmtId="0" fontId="16" fillId="0" borderId="6" xfId="0" applyFont="1" applyBorder="1" applyAlignment="1">
      <alignment horizontal="right"/>
    </xf>
    <xf numFmtId="0" fontId="11" fillId="0" borderId="4" xfId="0" applyFont="1" applyBorder="1" applyAlignment="1">
      <alignment horizontal="left" vertical="top" wrapText="1"/>
    </xf>
    <xf numFmtId="0" fontId="18" fillId="0" borderId="23" xfId="0" applyFont="1" applyBorder="1" applyAlignment="1">
      <alignment horizontal="right" vertical="center" wrapText="1"/>
    </xf>
    <xf numFmtId="0" fontId="8" fillId="0" borderId="22" xfId="0" applyFont="1" applyBorder="1" applyAlignment="1">
      <alignment horizontal="right" vertical="center" wrapText="1"/>
    </xf>
    <xf numFmtId="0" fontId="18" fillId="0" borderId="21" xfId="0" applyFont="1" applyBorder="1" applyAlignment="1">
      <alignment horizontal="center" vertical="center" wrapText="1"/>
    </xf>
    <xf numFmtId="0" fontId="0" fillId="0" borderId="22" xfId="0" applyBorder="1" applyAlignment="1">
      <alignment vertical="center" wrapText="1"/>
    </xf>
    <xf numFmtId="0" fontId="11" fillId="0" borderId="0" xfId="0" applyFont="1" applyAlignment="1">
      <alignment horizontal="left" vertical="top" wrapText="1"/>
    </xf>
    <xf numFmtId="0" fontId="14" fillId="0" borderId="0" xfId="0" applyFont="1" applyAlignment="1">
      <alignment horizontal="center" vertical="center"/>
    </xf>
    <xf numFmtId="0" fontId="15" fillId="0" borderId="29" xfId="0" applyFont="1" applyBorder="1" applyAlignment="1">
      <alignment horizontal="center" vertical="center" wrapText="1"/>
    </xf>
    <xf numFmtId="0" fontId="16" fillId="0" borderId="25" xfId="0" applyFont="1" applyBorder="1" applyAlignment="1">
      <alignment vertical="center" wrapText="1"/>
    </xf>
    <xf numFmtId="0" fontId="0" fillId="0" borderId="25" xfId="0" applyBorder="1" applyAlignment="1">
      <alignment vertical="center" wrapText="1"/>
    </xf>
    <xf numFmtId="0" fontId="8" fillId="0" borderId="25" xfId="0" applyFont="1" applyBorder="1" applyAlignment="1">
      <alignment horizontal="center" vertical="center" wrapText="1"/>
    </xf>
    <xf numFmtId="0" fontId="0" fillId="0" borderId="25" xfId="0" applyFont="1" applyBorder="1" applyAlignment="1">
      <alignment horizontal="center" vertical="center" wrapText="1"/>
    </xf>
    <xf numFmtId="0" fontId="1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15" fillId="0" borderId="6" xfId="0" applyFont="1" applyBorder="1" applyAlignment="1">
      <alignment horizontal="right" wrapText="1"/>
    </xf>
    <xf numFmtId="0" fontId="16" fillId="0" borderId="6" xfId="0" applyFont="1" applyBorder="1" applyAlignment="1"/>
    <xf numFmtId="0" fontId="15" fillId="0" borderId="19" xfId="0" applyFont="1" applyBorder="1" applyAlignment="1">
      <alignment horizontal="center" vertical="center" wrapText="1"/>
    </xf>
    <xf numFmtId="0" fontId="0" fillId="0" borderId="4"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15" fillId="0" borderId="12" xfId="0" applyFont="1" applyBorder="1" applyAlignment="1">
      <alignment horizontal="center" vertical="center" wrapText="1"/>
    </xf>
    <xf numFmtId="0" fontId="0" fillId="0" borderId="9"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23" xfId="0" applyBorder="1" applyAlignment="1">
      <alignment vertical="center" wrapText="1"/>
    </xf>
    <xf numFmtId="0" fontId="0" fillId="0" borderId="14" xfId="0" applyBorder="1" applyAlignment="1">
      <alignment vertical="center" wrapText="1"/>
    </xf>
    <xf numFmtId="0" fontId="15" fillId="0" borderId="24" xfId="0" applyFont="1" applyBorder="1" applyAlignment="1">
      <alignment horizontal="center" vertical="center"/>
    </xf>
    <xf numFmtId="0" fontId="0" fillId="0" borderId="25" xfId="0" applyBorder="1" applyAlignment="1">
      <alignment horizontal="center" vertical="center"/>
    </xf>
    <xf numFmtId="0" fontId="17" fillId="0" borderId="0" xfId="0" applyFont="1"/>
    <xf numFmtId="0" fontId="17" fillId="0" borderId="0" xfId="0" applyFont="1" applyAlignment="1">
      <alignment wrapText="1"/>
    </xf>
    <xf numFmtId="0" fontId="15" fillId="0" borderId="0" xfId="0" applyFont="1" applyBorder="1" applyAlignment="1">
      <alignment horizontal="left" vertical="center" wrapText="1" indent="1"/>
    </xf>
    <xf numFmtId="0" fontId="8" fillId="0" borderId="0" xfId="0" applyFont="1" applyBorder="1" applyAlignment="1">
      <alignment horizontal="left" vertical="center" wrapText="1" indent="1"/>
    </xf>
    <xf numFmtId="182" fontId="8" fillId="0" borderId="1"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2" xfId="0" applyNumberFormat="1" applyFont="1" applyBorder="1" applyAlignment="1">
      <alignment horizontal="right" vertical="center"/>
    </xf>
    <xf numFmtId="0" fontId="8" fillId="0" borderId="0" xfId="0" applyFont="1" applyBorder="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center" vertical="center"/>
    </xf>
    <xf numFmtId="182" fontId="8" fillId="0" borderId="13" xfId="0" applyNumberFormat="1" applyFont="1" applyBorder="1" applyAlignment="1">
      <alignment horizontal="right" vertical="center"/>
    </xf>
    <xf numFmtId="183" fontId="8" fillId="0" borderId="7"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tabSelected="1" zoomScaleNormal="100" workbookViewId="0">
      <selection sqref="A1:I1"/>
    </sheetView>
  </sheetViews>
  <sheetFormatPr defaultRowHeight="16.5"/>
  <cols>
    <col min="1" max="1" width="9.625" style="3" customWidth="1"/>
    <col min="2" max="2" width="14.625" style="3" customWidth="1"/>
    <col min="3" max="6" width="8.625" customWidth="1"/>
    <col min="7" max="8" width="8.125" customWidth="1"/>
    <col min="9" max="9" width="8.625" customWidth="1"/>
    <col min="10" max="18" width="9.125" customWidth="1"/>
    <col min="19" max="19" width="9.625" style="3" customWidth="1"/>
    <col min="20" max="20" width="14.625" style="3" customWidth="1"/>
    <col min="21" max="22" width="8.125" customWidth="1"/>
    <col min="23" max="24" width="8.625" customWidth="1"/>
    <col min="25" max="26" width="8.125" customWidth="1"/>
    <col min="27" max="27" width="8.625" customWidth="1"/>
    <col min="28" max="36" width="9.125" customWidth="1"/>
  </cols>
  <sheetData>
    <row r="1" spans="1:36" ht="39.950000000000003" customHeight="1">
      <c r="A1" s="116" t="s">
        <v>92</v>
      </c>
      <c r="B1" s="50"/>
      <c r="C1" s="50"/>
      <c r="D1" s="50"/>
      <c r="E1" s="50"/>
      <c r="F1" s="50"/>
      <c r="G1" s="50"/>
      <c r="H1" s="50"/>
      <c r="I1" s="50"/>
      <c r="J1" s="117" t="s">
        <v>95</v>
      </c>
      <c r="K1" s="49"/>
      <c r="L1" s="49"/>
      <c r="M1" s="49"/>
      <c r="N1" s="49"/>
      <c r="O1" s="49"/>
      <c r="P1" s="49"/>
      <c r="Q1" s="49"/>
      <c r="R1" s="49"/>
      <c r="S1" s="116" t="s">
        <v>96</v>
      </c>
      <c r="T1" s="50"/>
      <c r="U1" s="50"/>
      <c r="V1" s="50"/>
      <c r="W1" s="50"/>
      <c r="X1" s="50"/>
      <c r="Y1" s="50"/>
      <c r="Z1" s="50"/>
      <c r="AA1" s="50"/>
      <c r="AB1" s="117" t="s">
        <v>97</v>
      </c>
      <c r="AC1" s="82"/>
      <c r="AD1" s="82"/>
      <c r="AE1" s="82"/>
      <c r="AF1" s="82"/>
      <c r="AG1" s="82"/>
      <c r="AH1" s="82"/>
      <c r="AI1" s="82"/>
      <c r="AJ1" s="82"/>
    </row>
    <row r="2" spans="1:36" ht="15" customHeight="1">
      <c r="A2" s="33"/>
      <c r="B2" s="33"/>
      <c r="C2" s="33"/>
      <c r="D2" s="33"/>
      <c r="E2" s="72"/>
      <c r="F2" s="73"/>
      <c r="G2" s="33"/>
      <c r="H2" s="72"/>
      <c r="I2" s="73"/>
      <c r="J2" s="31"/>
      <c r="K2" s="32"/>
      <c r="L2" s="32"/>
      <c r="M2" s="32"/>
      <c r="N2" s="32"/>
      <c r="O2" s="32"/>
      <c r="P2" s="32"/>
      <c r="Q2" s="32"/>
      <c r="R2" s="38"/>
      <c r="S2" s="33"/>
      <c r="T2" s="33"/>
      <c r="U2" s="33"/>
      <c r="V2" s="33"/>
      <c r="W2" s="33"/>
      <c r="X2" s="33"/>
      <c r="Y2" s="72"/>
      <c r="Z2" s="73"/>
      <c r="AA2" s="73"/>
      <c r="AB2" s="36"/>
      <c r="AC2" s="31"/>
      <c r="AD2" s="32"/>
      <c r="AE2" s="32"/>
      <c r="AF2" s="32"/>
      <c r="AG2" s="32"/>
      <c r="AH2" s="32"/>
      <c r="AI2" s="32"/>
      <c r="AJ2" s="38"/>
    </row>
    <row r="3" spans="1:36" ht="15" customHeight="1" thickBot="1">
      <c r="A3" s="9"/>
      <c r="B3" s="9"/>
      <c r="C3" s="1"/>
      <c r="D3" s="1"/>
      <c r="E3" s="93"/>
      <c r="F3" s="94"/>
      <c r="G3" s="74" t="s">
        <v>17</v>
      </c>
      <c r="H3" s="74"/>
      <c r="I3" s="74"/>
      <c r="J3" s="1"/>
      <c r="K3" s="12"/>
      <c r="L3" s="12"/>
      <c r="M3" s="12"/>
      <c r="N3" s="12"/>
      <c r="O3" s="12"/>
      <c r="P3" s="47" t="s">
        <v>23</v>
      </c>
      <c r="Q3" s="48"/>
      <c r="R3" s="48"/>
      <c r="S3" s="9"/>
      <c r="T3" s="9"/>
      <c r="U3" s="1"/>
      <c r="V3" s="1"/>
      <c r="W3" s="1"/>
      <c r="X3" s="1"/>
      <c r="Y3" s="74" t="s">
        <v>17</v>
      </c>
      <c r="Z3" s="75"/>
      <c r="AA3" s="75"/>
      <c r="AB3" s="37"/>
      <c r="AC3" s="1"/>
      <c r="AD3" s="12"/>
      <c r="AE3" s="12"/>
      <c r="AF3" s="12"/>
      <c r="AG3" s="12"/>
      <c r="AH3" s="47" t="s">
        <v>23</v>
      </c>
      <c r="AI3" s="48"/>
      <c r="AJ3" s="48"/>
    </row>
    <row r="4" spans="1:36" ht="15" customHeight="1">
      <c r="A4" s="58" t="s">
        <v>0</v>
      </c>
      <c r="B4" s="59"/>
      <c r="C4" s="95" t="s">
        <v>16</v>
      </c>
      <c r="D4" s="96"/>
      <c r="E4" s="96"/>
      <c r="F4" s="96"/>
      <c r="G4" s="100" t="s">
        <v>18</v>
      </c>
      <c r="H4" s="96"/>
      <c r="I4" s="96"/>
      <c r="J4" s="101"/>
      <c r="K4" s="106" t="s">
        <v>21</v>
      </c>
      <c r="L4" s="107"/>
      <c r="M4" s="107"/>
      <c r="N4" s="107"/>
      <c r="O4" s="107"/>
      <c r="P4" s="107"/>
      <c r="Q4" s="107"/>
      <c r="R4" s="107"/>
      <c r="S4" s="58" t="s">
        <v>0</v>
      </c>
      <c r="T4" s="59"/>
      <c r="U4" s="83" t="s">
        <v>30</v>
      </c>
      <c r="V4" s="84"/>
      <c r="W4" s="84"/>
      <c r="X4" s="84"/>
      <c r="Y4" s="85"/>
      <c r="Z4" s="85"/>
      <c r="AA4" s="85"/>
      <c r="AB4" s="86" t="s">
        <v>31</v>
      </c>
      <c r="AC4" s="87"/>
      <c r="AD4" s="87"/>
      <c r="AE4" s="87"/>
      <c r="AF4" s="87"/>
      <c r="AG4" s="87"/>
      <c r="AH4" s="87"/>
      <c r="AI4" s="87"/>
      <c r="AJ4" s="87"/>
    </row>
    <row r="5" spans="1:36" ht="15" customHeight="1">
      <c r="A5" s="60"/>
      <c r="B5" s="61"/>
      <c r="C5" s="97"/>
      <c r="D5" s="98"/>
      <c r="E5" s="98"/>
      <c r="F5" s="98"/>
      <c r="G5" s="102"/>
      <c r="H5" s="98"/>
      <c r="I5" s="98"/>
      <c r="J5" s="103"/>
      <c r="K5" s="88" t="s">
        <v>24</v>
      </c>
      <c r="L5" s="90"/>
      <c r="M5" s="90"/>
      <c r="N5" s="91"/>
      <c r="O5" s="63" t="s">
        <v>22</v>
      </c>
      <c r="P5" s="64"/>
      <c r="Q5" s="64"/>
      <c r="R5" s="64"/>
      <c r="S5" s="60"/>
      <c r="T5" s="61"/>
      <c r="U5" s="65" t="s">
        <v>29</v>
      </c>
      <c r="V5" s="66"/>
      <c r="W5" s="66"/>
      <c r="X5" s="66"/>
      <c r="Y5" s="66"/>
      <c r="Z5" s="66"/>
      <c r="AA5" s="66"/>
      <c r="AB5" s="39"/>
      <c r="AC5" s="88" t="s">
        <v>32</v>
      </c>
      <c r="AD5" s="89"/>
      <c r="AE5" s="90"/>
      <c r="AF5" s="91"/>
      <c r="AG5" s="88" t="s">
        <v>33</v>
      </c>
      <c r="AH5" s="90"/>
      <c r="AI5" s="90"/>
      <c r="AJ5" s="90"/>
    </row>
    <row r="6" spans="1:36" ht="15" customHeight="1">
      <c r="A6" s="62"/>
      <c r="B6" s="61"/>
      <c r="C6" s="99"/>
      <c r="D6" s="80"/>
      <c r="E6" s="80"/>
      <c r="F6" s="80"/>
      <c r="G6" s="104"/>
      <c r="H6" s="80"/>
      <c r="I6" s="80"/>
      <c r="J6" s="105"/>
      <c r="K6" s="92"/>
      <c r="L6" s="70"/>
      <c r="M6" s="70"/>
      <c r="N6" s="71"/>
      <c r="O6" s="69" t="s">
        <v>25</v>
      </c>
      <c r="P6" s="70"/>
      <c r="Q6" s="70"/>
      <c r="R6" s="71"/>
      <c r="S6" s="62"/>
      <c r="T6" s="61"/>
      <c r="U6" s="79" t="s">
        <v>26</v>
      </c>
      <c r="V6" s="80"/>
      <c r="W6" s="80"/>
      <c r="X6" s="80"/>
      <c r="Y6" s="77" t="s">
        <v>28</v>
      </c>
      <c r="Z6" s="78"/>
      <c r="AA6" s="78"/>
      <c r="AB6" s="44" t="s">
        <v>27</v>
      </c>
      <c r="AC6" s="92"/>
      <c r="AD6" s="70"/>
      <c r="AE6" s="70"/>
      <c r="AF6" s="71"/>
      <c r="AG6" s="92"/>
      <c r="AH6" s="70"/>
      <c r="AI6" s="70"/>
      <c r="AJ6" s="70"/>
    </row>
    <row r="7" spans="1:36" ht="20.100000000000001" customHeight="1">
      <c r="A7" s="51" t="s">
        <v>1</v>
      </c>
      <c r="B7" s="52"/>
      <c r="C7" s="40" t="s">
        <v>9</v>
      </c>
      <c r="D7" s="41" t="s">
        <v>7</v>
      </c>
      <c r="E7" s="41" t="s">
        <v>13</v>
      </c>
      <c r="F7" s="41" t="s">
        <v>6</v>
      </c>
      <c r="G7" s="41" t="s">
        <v>10</v>
      </c>
      <c r="H7" s="41" t="s">
        <v>11</v>
      </c>
      <c r="I7" s="41" t="s">
        <v>12</v>
      </c>
      <c r="J7" s="42" t="s">
        <v>14</v>
      </c>
      <c r="K7" s="41" t="s">
        <v>10</v>
      </c>
      <c r="L7" s="41" t="s">
        <v>11</v>
      </c>
      <c r="M7" s="41" t="s">
        <v>12</v>
      </c>
      <c r="N7" s="41" t="s">
        <v>14</v>
      </c>
      <c r="O7" s="41" t="s">
        <v>10</v>
      </c>
      <c r="P7" s="41" t="s">
        <v>11</v>
      </c>
      <c r="Q7" s="41" t="s">
        <v>12</v>
      </c>
      <c r="R7" s="41" t="s">
        <v>14</v>
      </c>
      <c r="S7" s="51" t="s">
        <v>1</v>
      </c>
      <c r="T7" s="52"/>
      <c r="U7" s="40" t="s">
        <v>10</v>
      </c>
      <c r="V7" s="41" t="s">
        <v>11</v>
      </c>
      <c r="W7" s="41" t="s">
        <v>12</v>
      </c>
      <c r="X7" s="41" t="s">
        <v>14</v>
      </c>
      <c r="Y7" s="41" t="s">
        <v>10</v>
      </c>
      <c r="Z7" s="41" t="s">
        <v>11</v>
      </c>
      <c r="AA7" s="41" t="s">
        <v>12</v>
      </c>
      <c r="AB7" s="42" t="s">
        <v>14</v>
      </c>
      <c r="AC7" s="42" t="s">
        <v>10</v>
      </c>
      <c r="AD7" s="41" t="s">
        <v>11</v>
      </c>
      <c r="AE7" s="41" t="s">
        <v>12</v>
      </c>
      <c r="AF7" s="41" t="s">
        <v>14</v>
      </c>
      <c r="AG7" s="41" t="s">
        <v>10</v>
      </c>
      <c r="AH7" s="41" t="s">
        <v>11</v>
      </c>
      <c r="AI7" s="41" t="s">
        <v>12</v>
      </c>
      <c r="AJ7" s="43" t="s">
        <v>14</v>
      </c>
    </row>
    <row r="8" spans="1:36" ht="27.95" customHeight="1" thickBot="1">
      <c r="A8" s="53"/>
      <c r="B8" s="54"/>
      <c r="C8" s="29" t="s">
        <v>2</v>
      </c>
      <c r="D8" s="15" t="s">
        <v>3</v>
      </c>
      <c r="E8" s="15" t="s">
        <v>4</v>
      </c>
      <c r="F8" s="15" t="s">
        <v>15</v>
      </c>
      <c r="G8" s="19" t="s">
        <v>20</v>
      </c>
      <c r="H8" s="19" t="s">
        <v>3</v>
      </c>
      <c r="I8" s="15" t="s">
        <v>4</v>
      </c>
      <c r="J8" s="30" t="s">
        <v>19</v>
      </c>
      <c r="K8" s="19" t="s">
        <v>20</v>
      </c>
      <c r="L8" s="19" t="s">
        <v>3</v>
      </c>
      <c r="M8" s="15" t="s">
        <v>4</v>
      </c>
      <c r="N8" s="15" t="s">
        <v>19</v>
      </c>
      <c r="O8" s="19" t="s">
        <v>20</v>
      </c>
      <c r="P8" s="19" t="s">
        <v>3</v>
      </c>
      <c r="Q8" s="15" t="s">
        <v>4</v>
      </c>
      <c r="R8" s="15" t="s">
        <v>19</v>
      </c>
      <c r="S8" s="53"/>
      <c r="T8" s="54"/>
      <c r="U8" s="29" t="s">
        <v>8</v>
      </c>
      <c r="V8" s="15" t="s">
        <v>3</v>
      </c>
      <c r="W8" s="15" t="s">
        <v>4</v>
      </c>
      <c r="X8" s="15" t="s">
        <v>5</v>
      </c>
      <c r="Y8" s="15" t="s">
        <v>20</v>
      </c>
      <c r="Z8" s="15" t="s">
        <v>3</v>
      </c>
      <c r="AA8" s="15" t="s">
        <v>4</v>
      </c>
      <c r="AB8" s="30" t="s">
        <v>5</v>
      </c>
      <c r="AC8" s="15" t="s">
        <v>20</v>
      </c>
      <c r="AD8" s="15" t="s">
        <v>3</v>
      </c>
      <c r="AE8" s="15" t="s">
        <v>4</v>
      </c>
      <c r="AF8" s="19" t="s">
        <v>15</v>
      </c>
      <c r="AG8" s="15" t="s">
        <v>20</v>
      </c>
      <c r="AH8" s="19" t="s">
        <v>3</v>
      </c>
      <c r="AI8" s="15" t="s">
        <v>4</v>
      </c>
      <c r="AJ8" s="19" t="s">
        <v>5</v>
      </c>
    </row>
    <row r="9" spans="1:36" ht="5.0999999999999996" customHeight="1">
      <c r="A9" s="8"/>
      <c r="B9" s="20"/>
      <c r="C9" s="5"/>
      <c r="D9" s="13"/>
      <c r="E9" s="13"/>
      <c r="F9" s="18"/>
      <c r="G9" s="13"/>
      <c r="H9" s="13"/>
      <c r="I9" s="18"/>
      <c r="J9" s="17"/>
      <c r="K9" s="6"/>
      <c r="L9" s="25"/>
      <c r="M9" s="25"/>
      <c r="N9" s="25"/>
      <c r="O9" s="25"/>
      <c r="P9" s="25"/>
      <c r="Q9" s="25"/>
      <c r="R9" s="25"/>
      <c r="S9" s="8"/>
      <c r="T9" s="20"/>
      <c r="U9" s="5"/>
      <c r="V9" s="13"/>
      <c r="W9" s="13"/>
      <c r="X9" s="13"/>
      <c r="Y9" s="13"/>
      <c r="Z9" s="13"/>
      <c r="AA9" s="18"/>
      <c r="AB9" s="17"/>
      <c r="AC9" s="17"/>
      <c r="AD9" s="6"/>
      <c r="AE9" s="25"/>
      <c r="AF9" s="25"/>
      <c r="AG9" s="25"/>
      <c r="AH9" s="25"/>
      <c r="AI9" s="25"/>
      <c r="AJ9" s="26"/>
    </row>
    <row r="10" spans="1:36" ht="15.95" customHeight="1">
      <c r="A10" s="110" t="s">
        <v>84</v>
      </c>
      <c r="B10" s="115">
        <v>2016</v>
      </c>
      <c r="C10" s="112">
        <v>8088211</v>
      </c>
      <c r="D10" s="113">
        <v>180231</v>
      </c>
      <c r="E10" s="113">
        <v>8708314</v>
      </c>
      <c r="F10" s="114">
        <v>94066</v>
      </c>
      <c r="G10" s="113">
        <v>3840</v>
      </c>
      <c r="H10" s="113">
        <v>15920</v>
      </c>
      <c r="I10" s="114">
        <v>593540</v>
      </c>
      <c r="J10" s="113">
        <v>5820</v>
      </c>
      <c r="K10" s="114">
        <v>3294323</v>
      </c>
      <c r="L10" s="114">
        <v>28638</v>
      </c>
      <c r="M10" s="114">
        <v>3031683</v>
      </c>
      <c r="N10" s="114">
        <v>6063</v>
      </c>
      <c r="O10" s="114">
        <v>4741216</v>
      </c>
      <c r="P10" s="114">
        <v>82119</v>
      </c>
      <c r="Q10" s="114">
        <v>3290309</v>
      </c>
      <c r="R10" s="114">
        <v>35531</v>
      </c>
      <c r="S10" s="110" t="s">
        <v>84</v>
      </c>
      <c r="T10" s="115">
        <v>2016</v>
      </c>
      <c r="U10" s="112">
        <v>16020</v>
      </c>
      <c r="V10" s="113">
        <v>8231</v>
      </c>
      <c r="W10" s="113">
        <v>370877</v>
      </c>
      <c r="X10" s="113">
        <v>6874</v>
      </c>
      <c r="Y10" s="113">
        <v>5446</v>
      </c>
      <c r="Z10" s="113">
        <v>14720</v>
      </c>
      <c r="AA10" s="114">
        <v>748749</v>
      </c>
      <c r="AB10" s="113">
        <v>33500</v>
      </c>
      <c r="AC10" s="113">
        <v>8253</v>
      </c>
      <c r="AD10" s="114">
        <v>28616</v>
      </c>
      <c r="AE10" s="114">
        <v>559588</v>
      </c>
      <c r="AF10" s="114">
        <v>5596</v>
      </c>
      <c r="AG10" s="114">
        <v>19113</v>
      </c>
      <c r="AH10" s="114">
        <v>1988</v>
      </c>
      <c r="AI10" s="114">
        <v>113569</v>
      </c>
      <c r="AJ10" s="118">
        <v>681</v>
      </c>
    </row>
    <row r="11" spans="1:36" ht="15.95" customHeight="1">
      <c r="A11" s="110" t="s">
        <v>85</v>
      </c>
      <c r="B11" s="115">
        <v>2017</v>
      </c>
      <c r="C11" s="112">
        <v>8201253</v>
      </c>
      <c r="D11" s="113">
        <v>184039</v>
      </c>
      <c r="E11" s="113">
        <v>8766416</v>
      </c>
      <c r="F11" s="114">
        <v>93477</v>
      </c>
      <c r="G11" s="113">
        <v>3954</v>
      </c>
      <c r="H11" s="113">
        <v>16856</v>
      </c>
      <c r="I11" s="114">
        <v>604726</v>
      </c>
      <c r="J11" s="113">
        <v>5931</v>
      </c>
      <c r="K11" s="114">
        <v>3364578</v>
      </c>
      <c r="L11" s="114">
        <v>29345</v>
      </c>
      <c r="M11" s="114">
        <v>3069410</v>
      </c>
      <c r="N11" s="114">
        <v>6139</v>
      </c>
      <c r="O11" s="114">
        <v>4782896</v>
      </c>
      <c r="P11" s="114">
        <v>83835</v>
      </c>
      <c r="Q11" s="114">
        <v>3295374</v>
      </c>
      <c r="R11" s="114">
        <v>35583</v>
      </c>
      <c r="S11" s="110" t="s">
        <v>85</v>
      </c>
      <c r="T11" s="115">
        <v>2017</v>
      </c>
      <c r="U11" s="112">
        <v>15948</v>
      </c>
      <c r="V11" s="113">
        <v>8320</v>
      </c>
      <c r="W11" s="113">
        <v>367228</v>
      </c>
      <c r="X11" s="113">
        <v>6777</v>
      </c>
      <c r="Y11" s="113">
        <v>5450</v>
      </c>
      <c r="Z11" s="113">
        <v>14776</v>
      </c>
      <c r="AA11" s="114">
        <v>729381</v>
      </c>
      <c r="AB11" s="113">
        <v>32515</v>
      </c>
      <c r="AC11" s="113">
        <v>8246</v>
      </c>
      <c r="AD11" s="114">
        <v>28821</v>
      </c>
      <c r="AE11" s="114">
        <v>582921</v>
      </c>
      <c r="AF11" s="114">
        <v>5829</v>
      </c>
      <c r="AG11" s="114">
        <v>20181</v>
      </c>
      <c r="AH11" s="114">
        <v>2086</v>
      </c>
      <c r="AI11" s="114">
        <v>117376</v>
      </c>
      <c r="AJ11" s="118">
        <v>704</v>
      </c>
    </row>
    <row r="12" spans="1:36" ht="15.95" customHeight="1">
      <c r="A12" s="110" t="s">
        <v>86</v>
      </c>
      <c r="B12" s="115">
        <v>2018</v>
      </c>
      <c r="C12" s="112">
        <v>8314308</v>
      </c>
      <c r="D12" s="113">
        <v>186314</v>
      </c>
      <c r="E12" s="113">
        <v>8552005</v>
      </c>
      <c r="F12" s="114">
        <v>91088</v>
      </c>
      <c r="G12" s="113">
        <v>4141</v>
      </c>
      <c r="H12" s="113">
        <v>16167</v>
      </c>
      <c r="I12" s="114">
        <v>593586</v>
      </c>
      <c r="J12" s="113">
        <v>5826</v>
      </c>
      <c r="K12" s="114">
        <v>3449496</v>
      </c>
      <c r="L12" s="114">
        <v>30101</v>
      </c>
      <c r="M12" s="114">
        <v>2992630</v>
      </c>
      <c r="N12" s="114">
        <v>5985</v>
      </c>
      <c r="O12" s="114">
        <v>4809526</v>
      </c>
      <c r="P12" s="114">
        <v>85347</v>
      </c>
      <c r="Q12" s="114">
        <v>3181892</v>
      </c>
      <c r="R12" s="114">
        <v>34403</v>
      </c>
      <c r="S12" s="110" t="s">
        <v>86</v>
      </c>
      <c r="T12" s="115">
        <v>2018</v>
      </c>
      <c r="U12" s="112">
        <v>16760</v>
      </c>
      <c r="V12" s="113">
        <v>8620</v>
      </c>
      <c r="W12" s="113">
        <v>362644</v>
      </c>
      <c r="X12" s="113">
        <v>6685</v>
      </c>
      <c r="Y12" s="113">
        <v>5783</v>
      </c>
      <c r="Z12" s="113">
        <v>14619</v>
      </c>
      <c r="AA12" s="114">
        <v>710244</v>
      </c>
      <c r="AB12" s="113">
        <v>31540</v>
      </c>
      <c r="AC12" s="113">
        <v>8342</v>
      </c>
      <c r="AD12" s="114">
        <v>29303</v>
      </c>
      <c r="AE12" s="114">
        <v>595858</v>
      </c>
      <c r="AF12" s="114">
        <v>5959</v>
      </c>
      <c r="AG12" s="114">
        <v>20260</v>
      </c>
      <c r="AH12" s="114">
        <v>2157</v>
      </c>
      <c r="AI12" s="114">
        <v>115151</v>
      </c>
      <c r="AJ12" s="118">
        <v>691</v>
      </c>
    </row>
    <row r="13" spans="1:36" ht="15.95" customHeight="1">
      <c r="A13" s="110" t="s">
        <v>87</v>
      </c>
      <c r="B13" s="115">
        <v>2019</v>
      </c>
      <c r="C13" s="112">
        <v>8429283</v>
      </c>
      <c r="D13" s="113">
        <v>189850</v>
      </c>
      <c r="E13" s="113">
        <v>8592303</v>
      </c>
      <c r="F13" s="114">
        <v>91028</v>
      </c>
      <c r="G13" s="113">
        <v>4385</v>
      </c>
      <c r="H13" s="113">
        <v>16974</v>
      </c>
      <c r="I13" s="114">
        <v>590588</v>
      </c>
      <c r="J13" s="113">
        <v>5798</v>
      </c>
      <c r="K13" s="114">
        <v>3536800</v>
      </c>
      <c r="L13" s="114">
        <v>30820</v>
      </c>
      <c r="M13" s="114">
        <v>3034012</v>
      </c>
      <c r="N13" s="114">
        <v>6066</v>
      </c>
      <c r="O13" s="114">
        <v>4836452</v>
      </c>
      <c r="P13" s="114">
        <v>86938</v>
      </c>
      <c r="Q13" s="114">
        <v>3177271</v>
      </c>
      <c r="R13" s="114">
        <v>34367</v>
      </c>
      <c r="S13" s="110" t="s">
        <v>87</v>
      </c>
      <c r="T13" s="115">
        <v>2019</v>
      </c>
      <c r="U13" s="112">
        <v>16919</v>
      </c>
      <c r="V13" s="113">
        <v>8691</v>
      </c>
      <c r="W13" s="113">
        <v>365267</v>
      </c>
      <c r="X13" s="113">
        <v>6735</v>
      </c>
      <c r="Y13" s="113">
        <v>5696</v>
      </c>
      <c r="Z13" s="113">
        <v>14556</v>
      </c>
      <c r="AA13" s="114">
        <v>706322</v>
      </c>
      <c r="AB13" s="113">
        <v>31334</v>
      </c>
      <c r="AC13" s="113">
        <v>8404</v>
      </c>
      <c r="AD13" s="114">
        <v>29665</v>
      </c>
      <c r="AE13" s="114">
        <v>602818</v>
      </c>
      <c r="AF13" s="114">
        <v>6028</v>
      </c>
      <c r="AG13" s="114">
        <v>20627</v>
      </c>
      <c r="AH13" s="114">
        <v>2205</v>
      </c>
      <c r="AI13" s="114">
        <v>116023</v>
      </c>
      <c r="AJ13" s="118">
        <v>701</v>
      </c>
    </row>
    <row r="14" spans="1:36" ht="15.95" customHeight="1">
      <c r="A14" s="110" t="s">
        <v>88</v>
      </c>
      <c r="B14" s="115">
        <v>2020</v>
      </c>
      <c r="C14" s="112">
        <v>8538445</v>
      </c>
      <c r="D14" s="113">
        <v>192854</v>
      </c>
      <c r="E14" s="113">
        <v>8560618</v>
      </c>
      <c r="F14" s="114">
        <v>90567</v>
      </c>
      <c r="G14" s="113">
        <v>4884</v>
      </c>
      <c r="H14" s="113">
        <v>17568</v>
      </c>
      <c r="I14" s="114">
        <v>583331</v>
      </c>
      <c r="J14" s="113">
        <v>5731</v>
      </c>
      <c r="K14" s="114">
        <v>3603507</v>
      </c>
      <c r="L14" s="114">
        <v>31421</v>
      </c>
      <c r="M14" s="114">
        <v>3048090</v>
      </c>
      <c r="N14" s="114">
        <v>6094</v>
      </c>
      <c r="O14" s="114">
        <v>4877371</v>
      </c>
      <c r="P14" s="114">
        <v>88067</v>
      </c>
      <c r="Q14" s="114">
        <v>3139547</v>
      </c>
      <c r="R14" s="114">
        <v>33929</v>
      </c>
      <c r="S14" s="110" t="s">
        <v>88</v>
      </c>
      <c r="T14" s="115">
        <v>2020</v>
      </c>
      <c r="U14" s="112">
        <v>17266</v>
      </c>
      <c r="V14" s="113">
        <v>8771</v>
      </c>
      <c r="W14" s="113">
        <v>366748</v>
      </c>
      <c r="X14" s="113">
        <v>6765</v>
      </c>
      <c r="Y14" s="113">
        <v>5861</v>
      </c>
      <c r="Z14" s="113">
        <v>14846</v>
      </c>
      <c r="AA14" s="114">
        <v>703535</v>
      </c>
      <c r="AB14" s="113">
        <v>31303</v>
      </c>
      <c r="AC14" s="113">
        <v>8408</v>
      </c>
      <c r="AD14" s="114">
        <v>29928</v>
      </c>
      <c r="AE14" s="114">
        <v>607393</v>
      </c>
      <c r="AF14" s="114">
        <v>6074</v>
      </c>
      <c r="AG14" s="114">
        <v>21148</v>
      </c>
      <c r="AH14" s="114">
        <v>2254</v>
      </c>
      <c r="AI14" s="114">
        <v>111976</v>
      </c>
      <c r="AJ14" s="118">
        <v>672</v>
      </c>
    </row>
    <row r="15" spans="1:36" ht="15.95" customHeight="1">
      <c r="A15" s="110" t="s">
        <v>89</v>
      </c>
      <c r="B15" s="115">
        <v>2021</v>
      </c>
      <c r="C15" s="112">
        <v>8666621</v>
      </c>
      <c r="D15" s="113">
        <v>196083</v>
      </c>
      <c r="E15" s="113">
        <v>8586095</v>
      </c>
      <c r="F15" s="114">
        <v>90087</v>
      </c>
      <c r="G15" s="113">
        <v>5188</v>
      </c>
      <c r="H15" s="113">
        <v>18122</v>
      </c>
      <c r="I15" s="114">
        <v>611175</v>
      </c>
      <c r="J15" s="113">
        <v>5994</v>
      </c>
      <c r="K15" s="114">
        <v>3674041</v>
      </c>
      <c r="L15" s="114">
        <v>31915</v>
      </c>
      <c r="M15" s="114">
        <v>3075710</v>
      </c>
      <c r="N15" s="114">
        <v>6149</v>
      </c>
      <c r="O15" s="114">
        <v>4934413</v>
      </c>
      <c r="P15" s="114">
        <v>89534</v>
      </c>
      <c r="Q15" s="114">
        <v>3125789</v>
      </c>
      <c r="R15" s="114">
        <v>33763</v>
      </c>
      <c r="S15" s="110" t="s">
        <v>89</v>
      </c>
      <c r="T15" s="115">
        <v>2021</v>
      </c>
      <c r="U15" s="112">
        <v>17173</v>
      </c>
      <c r="V15" s="113">
        <v>8928</v>
      </c>
      <c r="W15" s="113">
        <v>359833</v>
      </c>
      <c r="X15" s="113">
        <v>6643</v>
      </c>
      <c r="Y15" s="113">
        <v>5883</v>
      </c>
      <c r="Z15" s="113">
        <v>15145</v>
      </c>
      <c r="AA15" s="114">
        <v>692724</v>
      </c>
      <c r="AB15" s="113">
        <v>30760</v>
      </c>
      <c r="AC15" s="113">
        <v>8440</v>
      </c>
      <c r="AD15" s="114">
        <v>30233</v>
      </c>
      <c r="AE15" s="114">
        <v>613286</v>
      </c>
      <c r="AF15" s="114">
        <v>6133</v>
      </c>
      <c r="AG15" s="114">
        <v>21483</v>
      </c>
      <c r="AH15" s="114">
        <v>2206</v>
      </c>
      <c r="AI15" s="114">
        <v>107578</v>
      </c>
      <c r="AJ15" s="118">
        <v>645</v>
      </c>
    </row>
    <row r="16" spans="1:36" ht="15.95" customHeight="1">
      <c r="A16" s="110" t="s">
        <v>90</v>
      </c>
      <c r="B16" s="115">
        <v>2022</v>
      </c>
      <c r="C16" s="112">
        <v>8813280</v>
      </c>
      <c r="D16" s="113">
        <v>199577</v>
      </c>
      <c r="E16" s="113">
        <v>8866385</v>
      </c>
      <c r="F16" s="114">
        <v>93158</v>
      </c>
      <c r="G16" s="113">
        <v>5330</v>
      </c>
      <c r="H16" s="113">
        <v>18554</v>
      </c>
      <c r="I16" s="114">
        <v>633617</v>
      </c>
      <c r="J16" s="113">
        <v>6217</v>
      </c>
      <c r="K16" s="114">
        <v>3754241</v>
      </c>
      <c r="L16" s="114">
        <v>32496</v>
      </c>
      <c r="M16" s="114">
        <v>3198617</v>
      </c>
      <c r="N16" s="114">
        <v>6395</v>
      </c>
      <c r="O16" s="114">
        <v>4999373</v>
      </c>
      <c r="P16" s="114">
        <v>91191</v>
      </c>
      <c r="Q16" s="114">
        <v>3203227</v>
      </c>
      <c r="R16" s="114">
        <v>34601</v>
      </c>
      <c r="S16" s="110" t="s">
        <v>90</v>
      </c>
      <c r="T16" s="115">
        <v>2022</v>
      </c>
      <c r="U16" s="112">
        <v>17761</v>
      </c>
      <c r="V16" s="113">
        <v>9175</v>
      </c>
      <c r="W16" s="113">
        <v>366745</v>
      </c>
      <c r="X16" s="113">
        <v>6776</v>
      </c>
      <c r="Y16" s="113">
        <v>6042</v>
      </c>
      <c r="Z16" s="113">
        <v>15411</v>
      </c>
      <c r="AA16" s="114">
        <v>724524</v>
      </c>
      <c r="AB16" s="113">
        <v>32216</v>
      </c>
      <c r="AC16" s="113">
        <v>8373</v>
      </c>
      <c r="AD16" s="114">
        <v>30523</v>
      </c>
      <c r="AE16" s="114">
        <v>628973</v>
      </c>
      <c r="AF16" s="114">
        <v>6290</v>
      </c>
      <c r="AG16" s="114">
        <v>22160</v>
      </c>
      <c r="AH16" s="114">
        <v>2227</v>
      </c>
      <c r="AI16" s="114">
        <v>110680</v>
      </c>
      <c r="AJ16" s="118">
        <v>664</v>
      </c>
    </row>
    <row r="17" spans="1:36" ht="15.95" customHeight="1">
      <c r="A17" s="110" t="s">
        <v>91</v>
      </c>
      <c r="B17" s="115">
        <v>2023</v>
      </c>
      <c r="C17" s="112">
        <v>8940180</v>
      </c>
      <c r="D17" s="113">
        <v>203531</v>
      </c>
      <c r="E17" s="113">
        <v>8894176</v>
      </c>
      <c r="F17" s="114">
        <v>93073</v>
      </c>
      <c r="G17" s="113">
        <v>5502</v>
      </c>
      <c r="H17" s="113">
        <v>19279</v>
      </c>
      <c r="I17" s="114">
        <v>643092</v>
      </c>
      <c r="J17" s="113">
        <v>6313</v>
      </c>
      <c r="K17" s="114">
        <v>3833889</v>
      </c>
      <c r="L17" s="114">
        <v>33109</v>
      </c>
      <c r="M17" s="114">
        <v>3228439</v>
      </c>
      <c r="N17" s="114">
        <v>6454</v>
      </c>
      <c r="O17" s="114">
        <v>5046202</v>
      </c>
      <c r="P17" s="114">
        <v>93062</v>
      </c>
      <c r="Q17" s="114">
        <v>3194760</v>
      </c>
      <c r="R17" s="114">
        <v>34505</v>
      </c>
      <c r="S17" s="110" t="s">
        <v>91</v>
      </c>
      <c r="T17" s="115">
        <v>2023</v>
      </c>
      <c r="U17" s="112">
        <v>17766</v>
      </c>
      <c r="V17" s="113">
        <v>9283</v>
      </c>
      <c r="W17" s="113">
        <v>361814</v>
      </c>
      <c r="X17" s="113">
        <v>6671</v>
      </c>
      <c r="Y17" s="113">
        <v>6043</v>
      </c>
      <c r="Z17" s="113">
        <v>15935</v>
      </c>
      <c r="AA17" s="114">
        <v>723237</v>
      </c>
      <c r="AB17" s="113">
        <v>32152</v>
      </c>
      <c r="AC17" s="113">
        <v>8328</v>
      </c>
      <c r="AD17" s="114">
        <v>30576</v>
      </c>
      <c r="AE17" s="114">
        <v>630313</v>
      </c>
      <c r="AF17" s="114">
        <v>6303</v>
      </c>
      <c r="AG17" s="114">
        <v>22450</v>
      </c>
      <c r="AH17" s="114">
        <v>2286</v>
      </c>
      <c r="AI17" s="114">
        <v>112522</v>
      </c>
      <c r="AJ17" s="118">
        <v>675</v>
      </c>
    </row>
    <row r="18" spans="1:36" ht="8.1" customHeight="1">
      <c r="A18" s="20"/>
      <c r="B18" s="20"/>
      <c r="C18" s="21"/>
      <c r="D18" s="22"/>
      <c r="E18" s="22"/>
      <c r="F18" s="23"/>
      <c r="G18" s="22"/>
      <c r="H18" s="22"/>
      <c r="I18" s="23"/>
      <c r="J18" s="22"/>
      <c r="K18" s="24"/>
      <c r="L18" s="24"/>
      <c r="M18" s="24"/>
      <c r="N18" s="24"/>
      <c r="O18" s="24"/>
      <c r="P18" s="24"/>
      <c r="Q18" s="24"/>
      <c r="R18" s="24"/>
      <c r="S18" s="20"/>
      <c r="T18" s="20"/>
      <c r="U18" s="21"/>
      <c r="V18" s="22"/>
      <c r="W18" s="22"/>
      <c r="X18" s="22"/>
      <c r="Y18" s="22"/>
      <c r="Z18" s="22"/>
      <c r="AA18" s="23"/>
      <c r="AB18" s="22"/>
      <c r="AC18" s="22"/>
      <c r="AD18" s="24"/>
      <c r="AE18" s="24"/>
      <c r="AF18" s="24"/>
      <c r="AG18" s="24"/>
      <c r="AH18" s="24"/>
      <c r="AI18" s="24"/>
      <c r="AJ18" s="27"/>
    </row>
    <row r="19" spans="1:36" ht="15.95" customHeight="1">
      <c r="A19" s="110" t="s">
        <v>62</v>
      </c>
      <c r="B19" s="111" t="s">
        <v>38</v>
      </c>
      <c r="C19" s="112">
        <v>1651734</v>
      </c>
      <c r="D19" s="113">
        <v>18076</v>
      </c>
      <c r="E19" s="113">
        <v>1544222</v>
      </c>
      <c r="F19" s="114">
        <v>15112</v>
      </c>
      <c r="G19" s="113">
        <v>602</v>
      </c>
      <c r="H19" s="113">
        <v>1044</v>
      </c>
      <c r="I19" s="114">
        <v>47169</v>
      </c>
      <c r="J19" s="113">
        <v>457</v>
      </c>
      <c r="K19" s="114">
        <v>886008</v>
      </c>
      <c r="L19" s="114">
        <v>3452</v>
      </c>
      <c r="M19" s="114">
        <v>623832</v>
      </c>
      <c r="N19" s="114">
        <v>1247</v>
      </c>
      <c r="O19" s="114">
        <v>758575</v>
      </c>
      <c r="P19" s="114">
        <v>8147</v>
      </c>
      <c r="Q19" s="114">
        <v>599410</v>
      </c>
      <c r="R19" s="114">
        <v>6458</v>
      </c>
      <c r="S19" s="110" t="s">
        <v>62</v>
      </c>
      <c r="T19" s="111" t="s">
        <v>38</v>
      </c>
      <c r="U19" s="112">
        <v>1473</v>
      </c>
      <c r="V19" s="113">
        <v>891</v>
      </c>
      <c r="W19" s="113">
        <v>62491</v>
      </c>
      <c r="X19" s="113">
        <v>1147</v>
      </c>
      <c r="Y19" s="113">
        <v>794</v>
      </c>
      <c r="Z19" s="113">
        <v>1652</v>
      </c>
      <c r="AA19" s="114">
        <v>115597</v>
      </c>
      <c r="AB19" s="113">
        <v>4958</v>
      </c>
      <c r="AC19" s="113">
        <v>725</v>
      </c>
      <c r="AD19" s="114">
        <v>2547</v>
      </c>
      <c r="AE19" s="114">
        <v>67862</v>
      </c>
      <c r="AF19" s="114">
        <v>679</v>
      </c>
      <c r="AG19" s="114">
        <v>3557</v>
      </c>
      <c r="AH19" s="114">
        <v>342</v>
      </c>
      <c r="AI19" s="114">
        <v>27861</v>
      </c>
      <c r="AJ19" s="118">
        <v>167</v>
      </c>
    </row>
    <row r="20" spans="1:36" ht="15.95" customHeight="1">
      <c r="A20" s="110" t="s">
        <v>63</v>
      </c>
      <c r="B20" s="111" t="s">
        <v>39</v>
      </c>
      <c r="C20" s="112">
        <v>932753</v>
      </c>
      <c r="D20" s="113">
        <v>5011</v>
      </c>
      <c r="E20" s="113">
        <v>2958291</v>
      </c>
      <c r="F20" s="114">
        <v>27933</v>
      </c>
      <c r="G20" s="113">
        <v>743</v>
      </c>
      <c r="H20" s="113">
        <v>346</v>
      </c>
      <c r="I20" s="114">
        <v>250953</v>
      </c>
      <c r="J20" s="113">
        <v>2439</v>
      </c>
      <c r="K20" s="114">
        <v>528329</v>
      </c>
      <c r="L20" s="114">
        <v>2161</v>
      </c>
      <c r="M20" s="114">
        <v>1314442</v>
      </c>
      <c r="N20" s="114">
        <v>2629</v>
      </c>
      <c r="O20" s="114">
        <v>399976</v>
      </c>
      <c r="P20" s="114">
        <v>1892</v>
      </c>
      <c r="Q20" s="114">
        <v>995542</v>
      </c>
      <c r="R20" s="114">
        <v>10427</v>
      </c>
      <c r="S20" s="110" t="s">
        <v>63</v>
      </c>
      <c r="T20" s="111" t="s">
        <v>39</v>
      </c>
      <c r="U20" s="112">
        <v>279</v>
      </c>
      <c r="V20" s="113">
        <v>132</v>
      </c>
      <c r="W20" s="113">
        <v>88301</v>
      </c>
      <c r="X20" s="113">
        <v>1650</v>
      </c>
      <c r="Y20" s="113">
        <v>128</v>
      </c>
      <c r="Z20" s="113">
        <v>269</v>
      </c>
      <c r="AA20" s="114">
        <v>223825</v>
      </c>
      <c r="AB20" s="113">
        <v>10012</v>
      </c>
      <c r="AC20" s="113">
        <v>53</v>
      </c>
      <c r="AD20" s="114">
        <v>98</v>
      </c>
      <c r="AE20" s="114">
        <v>66220</v>
      </c>
      <c r="AF20" s="114">
        <v>662</v>
      </c>
      <c r="AG20" s="114">
        <v>3245</v>
      </c>
      <c r="AH20" s="114">
        <v>113</v>
      </c>
      <c r="AI20" s="114">
        <v>19009</v>
      </c>
      <c r="AJ20" s="118">
        <v>114</v>
      </c>
    </row>
    <row r="21" spans="1:36" ht="15.95" customHeight="1">
      <c r="A21" s="110" t="s">
        <v>64</v>
      </c>
      <c r="B21" s="111" t="s">
        <v>40</v>
      </c>
      <c r="C21" s="112">
        <v>891449</v>
      </c>
      <c r="D21" s="113">
        <v>19458</v>
      </c>
      <c r="E21" s="113">
        <v>756266</v>
      </c>
      <c r="F21" s="114">
        <v>8706</v>
      </c>
      <c r="G21" s="113">
        <v>278</v>
      </c>
      <c r="H21" s="113">
        <v>788</v>
      </c>
      <c r="I21" s="114">
        <v>28758</v>
      </c>
      <c r="J21" s="113">
        <v>285</v>
      </c>
      <c r="K21" s="114">
        <v>428300</v>
      </c>
      <c r="L21" s="114">
        <v>3141</v>
      </c>
      <c r="M21" s="114">
        <v>216757</v>
      </c>
      <c r="N21" s="114">
        <v>433</v>
      </c>
      <c r="O21" s="114">
        <v>456962</v>
      </c>
      <c r="P21" s="114">
        <v>7663</v>
      </c>
      <c r="Q21" s="114">
        <v>247592</v>
      </c>
      <c r="R21" s="114">
        <v>2732</v>
      </c>
      <c r="S21" s="110" t="s">
        <v>64</v>
      </c>
      <c r="T21" s="111" t="s">
        <v>40</v>
      </c>
      <c r="U21" s="112">
        <v>1618</v>
      </c>
      <c r="V21" s="113">
        <v>947</v>
      </c>
      <c r="W21" s="113">
        <v>36311</v>
      </c>
      <c r="X21" s="113">
        <v>669</v>
      </c>
      <c r="Y21" s="113">
        <v>718</v>
      </c>
      <c r="Z21" s="113">
        <v>1758</v>
      </c>
      <c r="AA21" s="114">
        <v>72173</v>
      </c>
      <c r="AB21" s="113">
        <v>3084</v>
      </c>
      <c r="AC21" s="113">
        <v>1774</v>
      </c>
      <c r="AD21" s="114">
        <v>4969</v>
      </c>
      <c r="AE21" s="114">
        <v>143840</v>
      </c>
      <c r="AF21" s="114">
        <v>1438</v>
      </c>
      <c r="AG21" s="114">
        <v>1799</v>
      </c>
      <c r="AH21" s="114">
        <v>192</v>
      </c>
      <c r="AI21" s="114">
        <v>10835</v>
      </c>
      <c r="AJ21" s="118">
        <v>65</v>
      </c>
    </row>
    <row r="22" spans="1:36" ht="15.95" customHeight="1">
      <c r="A22" s="110" t="s">
        <v>65</v>
      </c>
      <c r="B22" s="111" t="s">
        <v>41</v>
      </c>
      <c r="C22" s="112">
        <v>1006258</v>
      </c>
      <c r="D22" s="113">
        <v>24064</v>
      </c>
      <c r="E22" s="113">
        <v>552761</v>
      </c>
      <c r="F22" s="114">
        <v>6545</v>
      </c>
      <c r="G22" s="113">
        <v>550</v>
      </c>
      <c r="H22" s="113">
        <v>3813</v>
      </c>
      <c r="I22" s="114">
        <v>59909</v>
      </c>
      <c r="J22" s="113">
        <v>596</v>
      </c>
      <c r="K22" s="114">
        <v>385172</v>
      </c>
      <c r="L22" s="114">
        <v>4101</v>
      </c>
      <c r="M22" s="114">
        <v>146467</v>
      </c>
      <c r="N22" s="114">
        <v>293</v>
      </c>
      <c r="O22" s="114">
        <v>614046</v>
      </c>
      <c r="P22" s="114">
        <v>11497</v>
      </c>
      <c r="Q22" s="114">
        <v>231302</v>
      </c>
      <c r="R22" s="114">
        <v>2565</v>
      </c>
      <c r="S22" s="110" t="s">
        <v>65</v>
      </c>
      <c r="T22" s="111" t="s">
        <v>41</v>
      </c>
      <c r="U22" s="112">
        <v>2422</v>
      </c>
      <c r="V22" s="113">
        <v>1085</v>
      </c>
      <c r="W22" s="113">
        <v>30405</v>
      </c>
      <c r="X22" s="113">
        <v>555</v>
      </c>
      <c r="Y22" s="113">
        <v>743</v>
      </c>
      <c r="Z22" s="113">
        <v>1328</v>
      </c>
      <c r="AA22" s="114">
        <v>50370</v>
      </c>
      <c r="AB22" s="113">
        <v>2227</v>
      </c>
      <c r="AC22" s="113">
        <v>918</v>
      </c>
      <c r="AD22" s="114">
        <v>1932</v>
      </c>
      <c r="AE22" s="114">
        <v>25977</v>
      </c>
      <c r="AF22" s="114">
        <v>260</v>
      </c>
      <c r="AG22" s="114">
        <v>2407</v>
      </c>
      <c r="AH22" s="114">
        <v>309</v>
      </c>
      <c r="AI22" s="114">
        <v>8332</v>
      </c>
      <c r="AJ22" s="118">
        <v>50</v>
      </c>
    </row>
    <row r="23" spans="1:36" ht="15.95" customHeight="1">
      <c r="A23" s="110" t="s">
        <v>66</v>
      </c>
      <c r="B23" s="111" t="s">
        <v>42</v>
      </c>
      <c r="C23" s="112">
        <v>729899</v>
      </c>
      <c r="D23" s="113">
        <v>21904</v>
      </c>
      <c r="E23" s="113">
        <v>556584</v>
      </c>
      <c r="F23" s="114">
        <v>6295</v>
      </c>
      <c r="G23" s="113">
        <v>331</v>
      </c>
      <c r="H23" s="113">
        <v>1905</v>
      </c>
      <c r="I23" s="114">
        <v>34008</v>
      </c>
      <c r="J23" s="113">
        <v>334</v>
      </c>
      <c r="K23" s="114">
        <v>289147</v>
      </c>
      <c r="L23" s="114">
        <v>3869</v>
      </c>
      <c r="M23" s="114">
        <v>175781</v>
      </c>
      <c r="N23" s="114">
        <v>351</v>
      </c>
      <c r="O23" s="114">
        <v>434257</v>
      </c>
      <c r="P23" s="114">
        <v>9486</v>
      </c>
      <c r="Q23" s="114">
        <v>208907</v>
      </c>
      <c r="R23" s="114">
        <v>2303</v>
      </c>
      <c r="S23" s="110" t="s">
        <v>66</v>
      </c>
      <c r="T23" s="111" t="s">
        <v>42</v>
      </c>
      <c r="U23" s="112">
        <v>1655</v>
      </c>
      <c r="V23" s="113">
        <v>914</v>
      </c>
      <c r="W23" s="113">
        <v>28015</v>
      </c>
      <c r="X23" s="113">
        <v>514</v>
      </c>
      <c r="Y23" s="113">
        <v>555</v>
      </c>
      <c r="Z23" s="113">
        <v>1776</v>
      </c>
      <c r="AA23" s="114">
        <v>49357</v>
      </c>
      <c r="AB23" s="113">
        <v>2229</v>
      </c>
      <c r="AC23" s="113">
        <v>1426</v>
      </c>
      <c r="AD23" s="114">
        <v>3669</v>
      </c>
      <c r="AE23" s="114">
        <v>50088</v>
      </c>
      <c r="AF23" s="114">
        <v>501</v>
      </c>
      <c r="AG23" s="114">
        <v>2528</v>
      </c>
      <c r="AH23" s="114">
        <v>285</v>
      </c>
      <c r="AI23" s="114">
        <v>10427</v>
      </c>
      <c r="AJ23" s="118">
        <v>63</v>
      </c>
    </row>
    <row r="24" spans="1:36" ht="15.95" customHeight="1">
      <c r="A24" s="110" t="s">
        <v>67</v>
      </c>
      <c r="B24" s="111" t="s">
        <v>43</v>
      </c>
      <c r="C24" s="112">
        <v>1022108</v>
      </c>
      <c r="D24" s="113">
        <v>22470</v>
      </c>
      <c r="E24" s="113">
        <v>1085581</v>
      </c>
      <c r="F24" s="114">
        <v>12759</v>
      </c>
      <c r="G24" s="113">
        <v>786</v>
      </c>
      <c r="H24" s="113">
        <v>2474</v>
      </c>
      <c r="I24" s="114">
        <v>93397</v>
      </c>
      <c r="J24" s="113">
        <v>925</v>
      </c>
      <c r="K24" s="114">
        <v>518258</v>
      </c>
      <c r="L24" s="114">
        <v>4064</v>
      </c>
      <c r="M24" s="114">
        <v>356114</v>
      </c>
      <c r="N24" s="114">
        <v>712</v>
      </c>
      <c r="O24" s="114">
        <v>498399</v>
      </c>
      <c r="P24" s="114">
        <v>8181</v>
      </c>
      <c r="Q24" s="114">
        <v>326048</v>
      </c>
      <c r="R24" s="114">
        <v>3569</v>
      </c>
      <c r="S24" s="110" t="s">
        <v>67</v>
      </c>
      <c r="T24" s="111" t="s">
        <v>43</v>
      </c>
      <c r="U24" s="112">
        <v>1330</v>
      </c>
      <c r="V24" s="113">
        <v>765</v>
      </c>
      <c r="W24" s="113">
        <v>43361</v>
      </c>
      <c r="X24" s="113">
        <v>802</v>
      </c>
      <c r="Y24" s="113">
        <v>600</v>
      </c>
      <c r="Z24" s="113">
        <v>1656</v>
      </c>
      <c r="AA24" s="114">
        <v>110385</v>
      </c>
      <c r="AB24" s="113">
        <v>5256</v>
      </c>
      <c r="AC24" s="113">
        <v>1071</v>
      </c>
      <c r="AD24" s="114">
        <v>4961</v>
      </c>
      <c r="AE24" s="114">
        <v>139401</v>
      </c>
      <c r="AF24" s="114">
        <v>1394</v>
      </c>
      <c r="AG24" s="114">
        <v>1664</v>
      </c>
      <c r="AH24" s="114">
        <v>369</v>
      </c>
      <c r="AI24" s="114">
        <v>16875</v>
      </c>
      <c r="AJ24" s="118">
        <v>101</v>
      </c>
    </row>
    <row r="25" spans="1:36" ht="15.95" customHeight="1">
      <c r="A25" s="110" t="s">
        <v>68</v>
      </c>
      <c r="B25" s="111" t="s">
        <v>44</v>
      </c>
      <c r="C25" s="112">
        <v>188502</v>
      </c>
      <c r="D25" s="113">
        <v>5808</v>
      </c>
      <c r="E25" s="113">
        <v>94876</v>
      </c>
      <c r="F25" s="114">
        <v>1019</v>
      </c>
      <c r="G25" s="113">
        <v>153</v>
      </c>
      <c r="H25" s="113">
        <v>464</v>
      </c>
      <c r="I25" s="114">
        <v>4613</v>
      </c>
      <c r="J25" s="113">
        <v>46</v>
      </c>
      <c r="K25" s="114">
        <v>57992</v>
      </c>
      <c r="L25" s="114">
        <v>1051</v>
      </c>
      <c r="M25" s="114">
        <v>25810</v>
      </c>
      <c r="N25" s="114">
        <v>52</v>
      </c>
      <c r="O25" s="114">
        <v>128426</v>
      </c>
      <c r="P25" s="114">
        <v>2809</v>
      </c>
      <c r="Q25" s="114">
        <v>44097</v>
      </c>
      <c r="R25" s="114">
        <v>485</v>
      </c>
      <c r="S25" s="110" t="s">
        <v>68</v>
      </c>
      <c r="T25" s="111" t="s">
        <v>44</v>
      </c>
      <c r="U25" s="112">
        <v>814</v>
      </c>
      <c r="V25" s="113">
        <v>310</v>
      </c>
      <c r="W25" s="113">
        <v>5952</v>
      </c>
      <c r="X25" s="113">
        <v>110</v>
      </c>
      <c r="Y25" s="113">
        <v>177</v>
      </c>
      <c r="Z25" s="113">
        <v>323</v>
      </c>
      <c r="AA25" s="114">
        <v>6467</v>
      </c>
      <c r="AB25" s="113">
        <v>257</v>
      </c>
      <c r="AC25" s="113">
        <v>167</v>
      </c>
      <c r="AD25" s="114">
        <v>774</v>
      </c>
      <c r="AE25" s="114">
        <v>5633</v>
      </c>
      <c r="AF25" s="114">
        <v>56</v>
      </c>
      <c r="AG25" s="114">
        <v>773</v>
      </c>
      <c r="AH25" s="114">
        <v>77</v>
      </c>
      <c r="AI25" s="114">
        <v>2304</v>
      </c>
      <c r="AJ25" s="118">
        <v>14</v>
      </c>
    </row>
    <row r="26" spans="1:36" ht="15.95" customHeight="1">
      <c r="A26" s="110" t="s">
        <v>69</v>
      </c>
      <c r="B26" s="111" t="s">
        <v>45</v>
      </c>
      <c r="C26" s="112">
        <v>232242</v>
      </c>
      <c r="D26" s="113">
        <v>7261</v>
      </c>
      <c r="E26" s="113">
        <v>149287</v>
      </c>
      <c r="F26" s="114">
        <v>1641</v>
      </c>
      <c r="G26" s="113">
        <v>73</v>
      </c>
      <c r="H26" s="113">
        <v>357</v>
      </c>
      <c r="I26" s="114">
        <v>22984</v>
      </c>
      <c r="J26" s="113">
        <v>229</v>
      </c>
      <c r="K26" s="114">
        <v>93502</v>
      </c>
      <c r="L26" s="114">
        <v>973</v>
      </c>
      <c r="M26" s="114">
        <v>42271</v>
      </c>
      <c r="N26" s="114">
        <v>84</v>
      </c>
      <c r="O26" s="114">
        <v>137235</v>
      </c>
      <c r="P26" s="114">
        <v>3244</v>
      </c>
      <c r="Q26" s="114">
        <v>47354</v>
      </c>
      <c r="R26" s="114">
        <v>522</v>
      </c>
      <c r="S26" s="110" t="s">
        <v>69</v>
      </c>
      <c r="T26" s="111" t="s">
        <v>45</v>
      </c>
      <c r="U26" s="112">
        <v>521</v>
      </c>
      <c r="V26" s="113">
        <v>462</v>
      </c>
      <c r="W26" s="113">
        <v>6765</v>
      </c>
      <c r="X26" s="113">
        <v>124</v>
      </c>
      <c r="Y26" s="113">
        <v>292</v>
      </c>
      <c r="Z26" s="113">
        <v>847</v>
      </c>
      <c r="AA26" s="114">
        <v>11673</v>
      </c>
      <c r="AB26" s="113">
        <v>503</v>
      </c>
      <c r="AC26" s="113">
        <v>225</v>
      </c>
      <c r="AD26" s="114">
        <v>1348</v>
      </c>
      <c r="AE26" s="114">
        <v>17099</v>
      </c>
      <c r="AF26" s="114">
        <v>171</v>
      </c>
      <c r="AG26" s="114">
        <v>394</v>
      </c>
      <c r="AH26" s="114">
        <v>29</v>
      </c>
      <c r="AI26" s="114">
        <v>1141</v>
      </c>
      <c r="AJ26" s="118">
        <v>7</v>
      </c>
    </row>
    <row r="27" spans="1:36" ht="15.95" customHeight="1">
      <c r="A27" s="110" t="s">
        <v>70</v>
      </c>
      <c r="B27" s="111" t="s">
        <v>46</v>
      </c>
      <c r="C27" s="112">
        <v>220784</v>
      </c>
      <c r="D27" s="113">
        <v>8422</v>
      </c>
      <c r="E27" s="113">
        <v>126835</v>
      </c>
      <c r="F27" s="114">
        <v>1443</v>
      </c>
      <c r="G27" s="113">
        <v>109</v>
      </c>
      <c r="H27" s="113">
        <v>505</v>
      </c>
      <c r="I27" s="114">
        <v>5266</v>
      </c>
      <c r="J27" s="113">
        <v>53</v>
      </c>
      <c r="K27" s="114">
        <v>68745</v>
      </c>
      <c r="L27" s="114">
        <v>1218</v>
      </c>
      <c r="M27" s="114">
        <v>38810</v>
      </c>
      <c r="N27" s="114">
        <v>78</v>
      </c>
      <c r="O27" s="114">
        <v>149937</v>
      </c>
      <c r="P27" s="114">
        <v>3886</v>
      </c>
      <c r="Q27" s="114">
        <v>48756</v>
      </c>
      <c r="R27" s="114">
        <v>545</v>
      </c>
      <c r="S27" s="110" t="s">
        <v>70</v>
      </c>
      <c r="T27" s="111" t="s">
        <v>46</v>
      </c>
      <c r="U27" s="112">
        <v>1062</v>
      </c>
      <c r="V27" s="113">
        <v>560</v>
      </c>
      <c r="W27" s="113">
        <v>7889</v>
      </c>
      <c r="X27" s="113">
        <v>144</v>
      </c>
      <c r="Y27" s="113">
        <v>257</v>
      </c>
      <c r="Z27" s="113">
        <v>1047</v>
      </c>
      <c r="AA27" s="114">
        <v>11140</v>
      </c>
      <c r="AB27" s="113">
        <v>480</v>
      </c>
      <c r="AC27" s="113">
        <v>129</v>
      </c>
      <c r="AD27" s="114">
        <v>1167</v>
      </c>
      <c r="AE27" s="114">
        <v>13469</v>
      </c>
      <c r="AF27" s="114">
        <v>135</v>
      </c>
      <c r="AG27" s="114">
        <v>545</v>
      </c>
      <c r="AH27" s="114">
        <v>39</v>
      </c>
      <c r="AI27" s="114">
        <v>1504</v>
      </c>
      <c r="AJ27" s="118">
        <v>9</v>
      </c>
    </row>
    <row r="28" spans="1:36" ht="15.95" customHeight="1">
      <c r="A28" s="110" t="s">
        <v>71</v>
      </c>
      <c r="B28" s="111" t="s">
        <v>47</v>
      </c>
      <c r="C28" s="112">
        <v>453973</v>
      </c>
      <c r="D28" s="113">
        <v>16529</v>
      </c>
      <c r="E28" s="113">
        <v>210291</v>
      </c>
      <c r="F28" s="114">
        <v>2319</v>
      </c>
      <c r="G28" s="113">
        <v>426</v>
      </c>
      <c r="H28" s="113">
        <v>1175</v>
      </c>
      <c r="I28" s="114">
        <v>5116</v>
      </c>
      <c r="J28" s="113">
        <v>51</v>
      </c>
      <c r="K28" s="114">
        <v>105379</v>
      </c>
      <c r="L28" s="114">
        <v>2001</v>
      </c>
      <c r="M28" s="114">
        <v>51855</v>
      </c>
      <c r="N28" s="114">
        <v>104</v>
      </c>
      <c r="O28" s="114">
        <v>344543</v>
      </c>
      <c r="P28" s="114">
        <v>9773</v>
      </c>
      <c r="Q28" s="114">
        <v>109898</v>
      </c>
      <c r="R28" s="114">
        <v>1225</v>
      </c>
      <c r="S28" s="110" t="s">
        <v>71</v>
      </c>
      <c r="T28" s="111" t="s">
        <v>47</v>
      </c>
      <c r="U28" s="112">
        <v>1880</v>
      </c>
      <c r="V28" s="113">
        <v>831</v>
      </c>
      <c r="W28" s="113">
        <v>14547</v>
      </c>
      <c r="X28" s="113">
        <v>264</v>
      </c>
      <c r="Y28" s="113">
        <v>377</v>
      </c>
      <c r="Z28" s="113">
        <v>823</v>
      </c>
      <c r="AA28" s="114">
        <v>12651</v>
      </c>
      <c r="AB28" s="113">
        <v>523</v>
      </c>
      <c r="AC28" s="113">
        <v>546</v>
      </c>
      <c r="AD28" s="114">
        <v>1844</v>
      </c>
      <c r="AE28" s="114">
        <v>13748</v>
      </c>
      <c r="AF28" s="114">
        <v>137</v>
      </c>
      <c r="AG28" s="114">
        <v>822</v>
      </c>
      <c r="AH28" s="114">
        <v>83</v>
      </c>
      <c r="AI28" s="114">
        <v>2476</v>
      </c>
      <c r="AJ28" s="118">
        <v>15</v>
      </c>
    </row>
    <row r="29" spans="1:36" ht="15.95" customHeight="1">
      <c r="A29" s="110" t="s">
        <v>72</v>
      </c>
      <c r="B29" s="111" t="s">
        <v>48</v>
      </c>
      <c r="C29" s="112">
        <v>173001</v>
      </c>
      <c r="D29" s="113">
        <v>6971</v>
      </c>
      <c r="E29" s="113">
        <v>66703</v>
      </c>
      <c r="F29" s="114">
        <v>746</v>
      </c>
      <c r="G29" s="113">
        <v>286</v>
      </c>
      <c r="H29" s="113">
        <v>784</v>
      </c>
      <c r="I29" s="114">
        <v>3696</v>
      </c>
      <c r="J29" s="113">
        <v>37</v>
      </c>
      <c r="K29" s="114">
        <v>36298</v>
      </c>
      <c r="L29" s="114">
        <v>792</v>
      </c>
      <c r="M29" s="114">
        <v>17452</v>
      </c>
      <c r="N29" s="114">
        <v>35</v>
      </c>
      <c r="O29" s="114">
        <v>134542</v>
      </c>
      <c r="P29" s="114">
        <v>3936</v>
      </c>
      <c r="Q29" s="114">
        <v>32019</v>
      </c>
      <c r="R29" s="114">
        <v>355</v>
      </c>
      <c r="S29" s="110" t="s">
        <v>72</v>
      </c>
      <c r="T29" s="111" t="s">
        <v>48</v>
      </c>
      <c r="U29" s="112">
        <v>588</v>
      </c>
      <c r="V29" s="113">
        <v>292</v>
      </c>
      <c r="W29" s="113">
        <v>3323</v>
      </c>
      <c r="X29" s="113">
        <v>60</v>
      </c>
      <c r="Y29" s="113">
        <v>158</v>
      </c>
      <c r="Z29" s="113">
        <v>503</v>
      </c>
      <c r="AA29" s="114">
        <v>4714</v>
      </c>
      <c r="AB29" s="113">
        <v>211</v>
      </c>
      <c r="AC29" s="113">
        <v>237</v>
      </c>
      <c r="AD29" s="114">
        <v>597</v>
      </c>
      <c r="AE29" s="114">
        <v>3884</v>
      </c>
      <c r="AF29" s="114">
        <v>39</v>
      </c>
      <c r="AG29" s="114">
        <v>892</v>
      </c>
      <c r="AH29" s="114">
        <v>68</v>
      </c>
      <c r="AI29" s="114">
        <v>1615</v>
      </c>
      <c r="AJ29" s="118">
        <v>10</v>
      </c>
    </row>
    <row r="30" spans="1:36" ht="15.95" customHeight="1">
      <c r="A30" s="110" t="s">
        <v>73</v>
      </c>
      <c r="B30" s="111" t="s">
        <v>49</v>
      </c>
      <c r="C30" s="112">
        <v>255481</v>
      </c>
      <c r="D30" s="113">
        <v>10642</v>
      </c>
      <c r="E30" s="113">
        <v>143768</v>
      </c>
      <c r="F30" s="114">
        <v>1528</v>
      </c>
      <c r="G30" s="113">
        <v>179</v>
      </c>
      <c r="H30" s="113">
        <v>1006</v>
      </c>
      <c r="I30" s="114">
        <v>9635</v>
      </c>
      <c r="J30" s="113">
        <v>96</v>
      </c>
      <c r="K30" s="114">
        <v>57966</v>
      </c>
      <c r="L30" s="114">
        <v>1233</v>
      </c>
      <c r="M30" s="114">
        <v>29709</v>
      </c>
      <c r="N30" s="114">
        <v>59</v>
      </c>
      <c r="O30" s="114">
        <v>195746</v>
      </c>
      <c r="P30" s="114">
        <v>4706</v>
      </c>
      <c r="Q30" s="114">
        <v>57057</v>
      </c>
      <c r="R30" s="114">
        <v>626</v>
      </c>
      <c r="S30" s="110" t="s">
        <v>73</v>
      </c>
      <c r="T30" s="111" t="s">
        <v>49</v>
      </c>
      <c r="U30" s="112">
        <v>687</v>
      </c>
      <c r="V30" s="113">
        <v>366</v>
      </c>
      <c r="W30" s="113">
        <v>6136</v>
      </c>
      <c r="X30" s="113">
        <v>111</v>
      </c>
      <c r="Y30" s="113">
        <v>169</v>
      </c>
      <c r="Z30" s="113">
        <v>638</v>
      </c>
      <c r="AA30" s="114">
        <v>6875</v>
      </c>
      <c r="AB30" s="113">
        <v>296</v>
      </c>
      <c r="AC30" s="113">
        <v>273</v>
      </c>
      <c r="AD30" s="114">
        <v>2653</v>
      </c>
      <c r="AE30" s="114">
        <v>33355</v>
      </c>
      <c r="AF30" s="114">
        <v>334</v>
      </c>
      <c r="AG30" s="114">
        <v>461</v>
      </c>
      <c r="AH30" s="114">
        <v>39</v>
      </c>
      <c r="AI30" s="114">
        <v>1001</v>
      </c>
      <c r="AJ30" s="118">
        <v>6</v>
      </c>
    </row>
    <row r="31" spans="1:36" ht="15.95" customHeight="1">
      <c r="A31" s="110" t="s">
        <v>74</v>
      </c>
      <c r="B31" s="111" t="s">
        <v>50</v>
      </c>
      <c r="C31" s="112">
        <v>201668</v>
      </c>
      <c r="D31" s="113">
        <v>7387</v>
      </c>
      <c r="E31" s="113">
        <v>68145</v>
      </c>
      <c r="F31" s="114">
        <v>818</v>
      </c>
      <c r="G31" s="113">
        <v>112</v>
      </c>
      <c r="H31" s="113">
        <v>396</v>
      </c>
      <c r="I31" s="114">
        <v>1571</v>
      </c>
      <c r="J31" s="113">
        <v>15</v>
      </c>
      <c r="K31" s="114">
        <v>39619</v>
      </c>
      <c r="L31" s="114">
        <v>871</v>
      </c>
      <c r="M31" s="114">
        <v>15731</v>
      </c>
      <c r="N31" s="114">
        <v>31</v>
      </c>
      <c r="O31" s="114">
        <v>160060</v>
      </c>
      <c r="P31" s="114">
        <v>3970</v>
      </c>
      <c r="Q31" s="114">
        <v>30917</v>
      </c>
      <c r="R31" s="114">
        <v>339</v>
      </c>
      <c r="S31" s="110" t="s">
        <v>74</v>
      </c>
      <c r="T31" s="111" t="s">
        <v>50</v>
      </c>
      <c r="U31" s="112">
        <v>747</v>
      </c>
      <c r="V31" s="113">
        <v>326</v>
      </c>
      <c r="W31" s="113">
        <v>3666</v>
      </c>
      <c r="X31" s="113">
        <v>67</v>
      </c>
      <c r="Y31" s="113">
        <v>194</v>
      </c>
      <c r="Z31" s="113">
        <v>547</v>
      </c>
      <c r="AA31" s="114">
        <v>5890</v>
      </c>
      <c r="AB31" s="113">
        <v>266</v>
      </c>
      <c r="AC31" s="113">
        <v>291</v>
      </c>
      <c r="AD31" s="114">
        <v>1211</v>
      </c>
      <c r="AE31" s="114">
        <v>9234</v>
      </c>
      <c r="AF31" s="114">
        <v>92</v>
      </c>
      <c r="AG31" s="114">
        <v>645</v>
      </c>
      <c r="AH31" s="114">
        <v>67</v>
      </c>
      <c r="AI31" s="114">
        <v>1135</v>
      </c>
      <c r="AJ31" s="118">
        <v>7</v>
      </c>
    </row>
    <row r="32" spans="1:36" ht="15.95" customHeight="1">
      <c r="A32" s="110" t="s">
        <v>75</v>
      </c>
      <c r="B32" s="111" t="s">
        <v>51</v>
      </c>
      <c r="C32" s="112">
        <v>290030</v>
      </c>
      <c r="D32" s="113">
        <v>11600</v>
      </c>
      <c r="E32" s="113">
        <v>127244</v>
      </c>
      <c r="F32" s="114">
        <v>1529</v>
      </c>
      <c r="G32" s="113">
        <v>282</v>
      </c>
      <c r="H32" s="113">
        <v>861</v>
      </c>
      <c r="I32" s="114">
        <v>7387</v>
      </c>
      <c r="J32" s="113">
        <v>73</v>
      </c>
      <c r="K32" s="114">
        <v>76717</v>
      </c>
      <c r="L32" s="114">
        <v>1551</v>
      </c>
      <c r="M32" s="114">
        <v>31515</v>
      </c>
      <c r="N32" s="114">
        <v>63</v>
      </c>
      <c r="O32" s="114">
        <v>210565</v>
      </c>
      <c r="P32" s="114">
        <v>5856</v>
      </c>
      <c r="Q32" s="114">
        <v>49962</v>
      </c>
      <c r="R32" s="114">
        <v>553</v>
      </c>
      <c r="S32" s="110" t="s">
        <v>75</v>
      </c>
      <c r="T32" s="111" t="s">
        <v>51</v>
      </c>
      <c r="U32" s="112">
        <v>1181</v>
      </c>
      <c r="V32" s="113">
        <v>635</v>
      </c>
      <c r="W32" s="113">
        <v>6859</v>
      </c>
      <c r="X32" s="113">
        <v>124</v>
      </c>
      <c r="Y32" s="113">
        <v>349</v>
      </c>
      <c r="Z32" s="113">
        <v>1260</v>
      </c>
      <c r="AA32" s="114">
        <v>11174</v>
      </c>
      <c r="AB32" s="113">
        <v>519</v>
      </c>
      <c r="AC32" s="113">
        <v>206</v>
      </c>
      <c r="AD32" s="114">
        <v>1368</v>
      </c>
      <c r="AE32" s="114">
        <v>18808</v>
      </c>
      <c r="AF32" s="114">
        <v>188</v>
      </c>
      <c r="AG32" s="114">
        <v>730</v>
      </c>
      <c r="AH32" s="114">
        <v>70</v>
      </c>
      <c r="AI32" s="114">
        <v>1540</v>
      </c>
      <c r="AJ32" s="118">
        <v>9</v>
      </c>
    </row>
    <row r="33" spans="1:36" ht="15.95" customHeight="1">
      <c r="A33" s="110" t="s">
        <v>76</v>
      </c>
      <c r="B33" s="111" t="s">
        <v>52</v>
      </c>
      <c r="C33" s="112">
        <v>72180</v>
      </c>
      <c r="D33" s="113">
        <v>3395</v>
      </c>
      <c r="E33" s="113">
        <v>21822</v>
      </c>
      <c r="F33" s="114">
        <v>284</v>
      </c>
      <c r="G33" s="113">
        <v>138</v>
      </c>
      <c r="H33" s="113">
        <v>645</v>
      </c>
      <c r="I33" s="114">
        <v>2039</v>
      </c>
      <c r="J33" s="113">
        <v>20</v>
      </c>
      <c r="K33" s="114">
        <v>12004</v>
      </c>
      <c r="L33" s="114">
        <v>295</v>
      </c>
      <c r="M33" s="114">
        <v>4238</v>
      </c>
      <c r="N33" s="114">
        <v>8</v>
      </c>
      <c r="O33" s="114">
        <v>59211</v>
      </c>
      <c r="P33" s="114">
        <v>1912</v>
      </c>
      <c r="Q33" s="114">
        <v>10740</v>
      </c>
      <c r="R33" s="114">
        <v>120</v>
      </c>
      <c r="S33" s="110" t="s">
        <v>76</v>
      </c>
      <c r="T33" s="111" t="s">
        <v>52</v>
      </c>
      <c r="U33" s="112">
        <v>417</v>
      </c>
      <c r="V33" s="113">
        <v>144</v>
      </c>
      <c r="W33" s="113">
        <v>1623</v>
      </c>
      <c r="X33" s="113">
        <v>30</v>
      </c>
      <c r="Y33" s="113">
        <v>154</v>
      </c>
      <c r="Z33" s="113">
        <v>290</v>
      </c>
      <c r="AA33" s="114">
        <v>2345</v>
      </c>
      <c r="AB33" s="113">
        <v>99</v>
      </c>
      <c r="AC33" s="113">
        <v>25</v>
      </c>
      <c r="AD33" s="114">
        <v>78</v>
      </c>
      <c r="AE33" s="114">
        <v>434</v>
      </c>
      <c r="AF33" s="114">
        <v>4</v>
      </c>
      <c r="AG33" s="114">
        <v>231</v>
      </c>
      <c r="AH33" s="114">
        <v>31</v>
      </c>
      <c r="AI33" s="114">
        <v>403</v>
      </c>
      <c r="AJ33" s="118">
        <v>2</v>
      </c>
    </row>
    <row r="34" spans="1:36" ht="15.95" customHeight="1">
      <c r="A34" s="110" t="s">
        <v>77</v>
      </c>
      <c r="B34" s="111" t="s">
        <v>53</v>
      </c>
      <c r="C34" s="112">
        <v>108564</v>
      </c>
      <c r="D34" s="113">
        <v>5839</v>
      </c>
      <c r="E34" s="113">
        <v>50361</v>
      </c>
      <c r="F34" s="114">
        <v>609</v>
      </c>
      <c r="G34" s="113">
        <v>143</v>
      </c>
      <c r="H34" s="113">
        <v>1677</v>
      </c>
      <c r="I34" s="114">
        <v>5770</v>
      </c>
      <c r="J34" s="113">
        <v>57</v>
      </c>
      <c r="K34" s="114">
        <v>31187</v>
      </c>
      <c r="L34" s="114">
        <v>541</v>
      </c>
      <c r="M34" s="114">
        <v>13068</v>
      </c>
      <c r="N34" s="114">
        <v>26</v>
      </c>
      <c r="O34" s="114">
        <v>76019</v>
      </c>
      <c r="P34" s="114">
        <v>2142</v>
      </c>
      <c r="Q34" s="114">
        <v>19962</v>
      </c>
      <c r="R34" s="114">
        <v>225</v>
      </c>
      <c r="S34" s="110" t="s">
        <v>77</v>
      </c>
      <c r="T34" s="111" t="s">
        <v>53</v>
      </c>
      <c r="U34" s="112">
        <v>561</v>
      </c>
      <c r="V34" s="113">
        <v>259</v>
      </c>
      <c r="W34" s="113">
        <v>3132</v>
      </c>
      <c r="X34" s="113">
        <v>57</v>
      </c>
      <c r="Y34" s="113">
        <v>175</v>
      </c>
      <c r="Z34" s="113">
        <v>630</v>
      </c>
      <c r="AA34" s="114">
        <v>4767</v>
      </c>
      <c r="AB34" s="113">
        <v>209</v>
      </c>
      <c r="AC34" s="113">
        <v>109</v>
      </c>
      <c r="AD34" s="114">
        <v>552</v>
      </c>
      <c r="AE34" s="114">
        <v>3062</v>
      </c>
      <c r="AF34" s="114">
        <v>31</v>
      </c>
      <c r="AG34" s="114">
        <v>370</v>
      </c>
      <c r="AH34" s="114">
        <v>36</v>
      </c>
      <c r="AI34" s="114">
        <v>598</v>
      </c>
      <c r="AJ34" s="118">
        <v>4</v>
      </c>
    </row>
    <row r="35" spans="1:36" ht="15.95" customHeight="1">
      <c r="A35" s="110" t="s">
        <v>78</v>
      </c>
      <c r="B35" s="111" t="s">
        <v>54</v>
      </c>
      <c r="C35" s="112">
        <v>37721</v>
      </c>
      <c r="D35" s="113">
        <v>1193</v>
      </c>
      <c r="E35" s="113">
        <v>7349</v>
      </c>
      <c r="F35" s="114">
        <v>83</v>
      </c>
      <c r="G35" s="113">
        <v>35</v>
      </c>
      <c r="H35" s="113">
        <v>223</v>
      </c>
      <c r="I35" s="114">
        <v>1208</v>
      </c>
      <c r="J35" s="113">
        <v>12</v>
      </c>
      <c r="K35" s="114">
        <v>4147</v>
      </c>
      <c r="L35" s="114">
        <v>115</v>
      </c>
      <c r="M35" s="114">
        <v>1726</v>
      </c>
      <c r="N35" s="114">
        <v>3</v>
      </c>
      <c r="O35" s="114">
        <v>33325</v>
      </c>
      <c r="P35" s="114">
        <v>760</v>
      </c>
      <c r="Q35" s="114">
        <v>3227</v>
      </c>
      <c r="R35" s="114">
        <v>36</v>
      </c>
      <c r="S35" s="110" t="s">
        <v>78</v>
      </c>
      <c r="T35" s="111" t="s">
        <v>54</v>
      </c>
      <c r="U35" s="112">
        <v>116</v>
      </c>
      <c r="V35" s="113">
        <v>26</v>
      </c>
      <c r="W35" s="113">
        <v>434</v>
      </c>
      <c r="X35" s="113">
        <v>8</v>
      </c>
      <c r="Y35" s="113">
        <v>28</v>
      </c>
      <c r="Z35" s="113">
        <v>17</v>
      </c>
      <c r="AA35" s="114">
        <v>510</v>
      </c>
      <c r="AB35" s="113">
        <v>22</v>
      </c>
      <c r="AC35" s="113">
        <v>21</v>
      </c>
      <c r="AD35" s="114">
        <v>47</v>
      </c>
      <c r="AE35" s="114">
        <v>156</v>
      </c>
      <c r="AF35" s="114">
        <v>2</v>
      </c>
      <c r="AG35" s="114">
        <v>49</v>
      </c>
      <c r="AH35" s="114">
        <v>5</v>
      </c>
      <c r="AI35" s="114">
        <v>88</v>
      </c>
      <c r="AJ35" s="118">
        <v>1</v>
      </c>
    </row>
    <row r="36" spans="1:36" ht="15.95" customHeight="1">
      <c r="A36" s="110" t="s">
        <v>79</v>
      </c>
      <c r="B36" s="111" t="s">
        <v>55</v>
      </c>
      <c r="C36" s="112">
        <v>149482</v>
      </c>
      <c r="D36" s="113">
        <v>2303</v>
      </c>
      <c r="E36" s="113">
        <v>92232</v>
      </c>
      <c r="F36" s="114">
        <v>1041</v>
      </c>
      <c r="G36" s="113">
        <v>74</v>
      </c>
      <c r="H36" s="113">
        <v>311</v>
      </c>
      <c r="I36" s="114">
        <v>19922</v>
      </c>
      <c r="J36" s="113">
        <v>198</v>
      </c>
      <c r="K36" s="114">
        <v>74099</v>
      </c>
      <c r="L36" s="114">
        <v>372</v>
      </c>
      <c r="M36" s="114">
        <v>24134</v>
      </c>
      <c r="N36" s="114">
        <v>48</v>
      </c>
      <c r="O36" s="114">
        <v>74750</v>
      </c>
      <c r="P36" s="114">
        <v>589</v>
      </c>
      <c r="Q36" s="114">
        <v>25952</v>
      </c>
      <c r="R36" s="114">
        <v>279</v>
      </c>
      <c r="S36" s="110" t="s">
        <v>79</v>
      </c>
      <c r="T36" s="111" t="s">
        <v>55</v>
      </c>
      <c r="U36" s="112">
        <v>116</v>
      </c>
      <c r="V36" s="113">
        <v>125</v>
      </c>
      <c r="W36" s="113">
        <v>3503</v>
      </c>
      <c r="X36" s="113">
        <v>67</v>
      </c>
      <c r="Y36" s="113">
        <v>57</v>
      </c>
      <c r="Z36" s="113">
        <v>291</v>
      </c>
      <c r="AA36" s="114">
        <v>8019</v>
      </c>
      <c r="AB36" s="113">
        <v>348</v>
      </c>
      <c r="AC36" s="113">
        <v>27</v>
      </c>
      <c r="AD36" s="114">
        <v>549</v>
      </c>
      <c r="AE36" s="114">
        <v>9006</v>
      </c>
      <c r="AF36" s="114">
        <v>90</v>
      </c>
      <c r="AG36" s="114">
        <v>359</v>
      </c>
      <c r="AH36" s="114">
        <v>67</v>
      </c>
      <c r="AI36" s="114">
        <v>1695</v>
      </c>
      <c r="AJ36" s="118">
        <v>10</v>
      </c>
    </row>
    <row r="37" spans="1:36" ht="15.95" customHeight="1">
      <c r="A37" s="110" t="s">
        <v>80</v>
      </c>
      <c r="B37" s="111" t="s">
        <v>56</v>
      </c>
      <c r="C37" s="112">
        <v>184690</v>
      </c>
      <c r="D37" s="113">
        <v>2441</v>
      </c>
      <c r="E37" s="113">
        <v>183500</v>
      </c>
      <c r="F37" s="114">
        <v>1778</v>
      </c>
      <c r="G37" s="113">
        <v>86</v>
      </c>
      <c r="H37" s="113">
        <v>331</v>
      </c>
      <c r="I37" s="114">
        <v>35362</v>
      </c>
      <c r="J37" s="113">
        <v>350</v>
      </c>
      <c r="K37" s="114">
        <v>94379</v>
      </c>
      <c r="L37" s="114">
        <v>756</v>
      </c>
      <c r="M37" s="114">
        <v>64694</v>
      </c>
      <c r="N37" s="114">
        <v>129</v>
      </c>
      <c r="O37" s="114">
        <v>89642</v>
      </c>
      <c r="P37" s="114">
        <v>999</v>
      </c>
      <c r="Q37" s="114">
        <v>60449</v>
      </c>
      <c r="R37" s="114">
        <v>646</v>
      </c>
      <c r="S37" s="110" t="s">
        <v>80</v>
      </c>
      <c r="T37" s="111" t="s">
        <v>56</v>
      </c>
      <c r="U37" s="112">
        <v>95</v>
      </c>
      <c r="V37" s="113">
        <v>84</v>
      </c>
      <c r="W37" s="113">
        <v>4396</v>
      </c>
      <c r="X37" s="113">
        <v>82</v>
      </c>
      <c r="Y37" s="113">
        <v>61</v>
      </c>
      <c r="Z37" s="113">
        <v>158</v>
      </c>
      <c r="AA37" s="114">
        <v>11749</v>
      </c>
      <c r="AB37" s="113">
        <v>509</v>
      </c>
      <c r="AC37" s="113">
        <v>58</v>
      </c>
      <c r="AD37" s="114">
        <v>93</v>
      </c>
      <c r="AE37" s="114">
        <v>5135</v>
      </c>
      <c r="AF37" s="114">
        <v>51</v>
      </c>
      <c r="AG37" s="114">
        <v>369</v>
      </c>
      <c r="AH37" s="114">
        <v>19</v>
      </c>
      <c r="AI37" s="114">
        <v>1714</v>
      </c>
      <c r="AJ37" s="118">
        <v>10</v>
      </c>
    </row>
    <row r="38" spans="1:36" ht="15.95" customHeight="1">
      <c r="A38" s="110" t="s">
        <v>81</v>
      </c>
      <c r="B38" s="111" t="s">
        <v>57</v>
      </c>
      <c r="C38" s="112">
        <v>110397</v>
      </c>
      <c r="D38" s="113">
        <v>1674</v>
      </c>
      <c r="E38" s="113">
        <v>94812</v>
      </c>
      <c r="F38" s="114">
        <v>849</v>
      </c>
      <c r="G38" s="113">
        <v>58</v>
      </c>
      <c r="H38" s="113">
        <v>53</v>
      </c>
      <c r="I38" s="114">
        <v>3966</v>
      </c>
      <c r="J38" s="113">
        <v>38</v>
      </c>
      <c r="K38" s="114">
        <v>46443</v>
      </c>
      <c r="L38" s="114">
        <v>530</v>
      </c>
      <c r="M38" s="114">
        <v>33822</v>
      </c>
      <c r="N38" s="114">
        <v>68</v>
      </c>
      <c r="O38" s="114">
        <v>63138</v>
      </c>
      <c r="P38" s="114">
        <v>840</v>
      </c>
      <c r="Q38" s="114">
        <v>43419</v>
      </c>
      <c r="R38" s="114">
        <v>471</v>
      </c>
      <c r="S38" s="110" t="s">
        <v>81</v>
      </c>
      <c r="T38" s="111" t="s">
        <v>57</v>
      </c>
      <c r="U38" s="112">
        <v>132</v>
      </c>
      <c r="V38" s="113">
        <v>84</v>
      </c>
      <c r="W38" s="113">
        <v>4585</v>
      </c>
      <c r="X38" s="113">
        <v>85</v>
      </c>
      <c r="Y38" s="113">
        <v>32</v>
      </c>
      <c r="Z38" s="113">
        <v>50</v>
      </c>
      <c r="AA38" s="114">
        <v>3389</v>
      </c>
      <c r="AB38" s="113">
        <v>139</v>
      </c>
      <c r="AC38" s="113">
        <v>19</v>
      </c>
      <c r="AD38" s="114">
        <v>79</v>
      </c>
      <c r="AE38" s="114">
        <v>3725</v>
      </c>
      <c r="AF38" s="114">
        <v>37</v>
      </c>
      <c r="AG38" s="114">
        <v>575</v>
      </c>
      <c r="AH38" s="114">
        <v>38</v>
      </c>
      <c r="AI38" s="114">
        <v>1907</v>
      </c>
      <c r="AJ38" s="118">
        <v>11</v>
      </c>
    </row>
    <row r="39" spans="1:36" ht="15.95" customHeight="1">
      <c r="A39" s="110" t="s">
        <v>82</v>
      </c>
      <c r="B39" s="111" t="s">
        <v>58</v>
      </c>
      <c r="C39" s="112">
        <v>22921</v>
      </c>
      <c r="D39" s="113">
        <v>933</v>
      </c>
      <c r="E39" s="113">
        <v>2435</v>
      </c>
      <c r="F39" s="114">
        <v>30</v>
      </c>
      <c r="G39" s="113">
        <v>37</v>
      </c>
      <c r="H39" s="113">
        <v>110</v>
      </c>
      <c r="I39" s="114">
        <v>278</v>
      </c>
      <c r="J39" s="113">
        <v>3</v>
      </c>
      <c r="K39" s="114">
        <v>140</v>
      </c>
      <c r="L39" s="114">
        <v>21</v>
      </c>
      <c r="M39" s="114">
        <v>158</v>
      </c>
      <c r="N39" s="114">
        <v>0</v>
      </c>
      <c r="O39" s="114">
        <v>22592</v>
      </c>
      <c r="P39" s="114">
        <v>645</v>
      </c>
      <c r="Q39" s="114">
        <v>1512</v>
      </c>
      <c r="R39" s="114">
        <v>16</v>
      </c>
      <c r="S39" s="110" t="s">
        <v>82</v>
      </c>
      <c r="T39" s="111" t="s">
        <v>58</v>
      </c>
      <c r="U39" s="112">
        <v>67</v>
      </c>
      <c r="V39" s="113">
        <v>43</v>
      </c>
      <c r="W39" s="113">
        <v>111</v>
      </c>
      <c r="X39" s="113">
        <v>2</v>
      </c>
      <c r="Y39" s="113">
        <v>24</v>
      </c>
      <c r="Z39" s="113">
        <v>74</v>
      </c>
      <c r="AA39" s="114">
        <v>162</v>
      </c>
      <c r="AB39" s="113">
        <v>7</v>
      </c>
      <c r="AC39" s="113">
        <v>28</v>
      </c>
      <c r="AD39" s="114">
        <v>35</v>
      </c>
      <c r="AE39" s="114">
        <v>155</v>
      </c>
      <c r="AF39" s="114">
        <v>2</v>
      </c>
      <c r="AG39" s="114">
        <v>33</v>
      </c>
      <c r="AH39" s="114">
        <v>6</v>
      </c>
      <c r="AI39" s="114">
        <v>59</v>
      </c>
      <c r="AJ39" s="118">
        <v>0</v>
      </c>
    </row>
    <row r="40" spans="1:36" ht="15.95" customHeight="1">
      <c r="A40" s="110" t="s">
        <v>83</v>
      </c>
      <c r="B40" s="111" t="s">
        <v>59</v>
      </c>
      <c r="C40" s="112">
        <v>4343</v>
      </c>
      <c r="D40" s="113">
        <v>150</v>
      </c>
      <c r="E40" s="113">
        <v>813</v>
      </c>
      <c r="F40" s="114">
        <v>8</v>
      </c>
      <c r="G40" s="113">
        <v>21</v>
      </c>
      <c r="H40" s="113">
        <v>10</v>
      </c>
      <c r="I40" s="114">
        <v>84</v>
      </c>
      <c r="J40" s="113">
        <v>1</v>
      </c>
      <c r="K40" s="114">
        <v>58</v>
      </c>
      <c r="L40" s="114">
        <v>3</v>
      </c>
      <c r="M40" s="114">
        <v>52</v>
      </c>
      <c r="N40" s="114">
        <v>0</v>
      </c>
      <c r="O40" s="114">
        <v>4256</v>
      </c>
      <c r="P40" s="114">
        <v>130</v>
      </c>
      <c r="Q40" s="114">
        <v>638</v>
      </c>
      <c r="R40" s="114">
        <v>7</v>
      </c>
      <c r="S40" s="110" t="s">
        <v>83</v>
      </c>
      <c r="T40" s="111" t="s">
        <v>59</v>
      </c>
      <c r="U40" s="112">
        <v>5</v>
      </c>
      <c r="V40" s="113">
        <v>2</v>
      </c>
      <c r="W40" s="113">
        <v>11</v>
      </c>
      <c r="X40" s="113">
        <v>0</v>
      </c>
      <c r="Y40" s="113">
        <v>1</v>
      </c>
      <c r="Z40" s="113">
        <v>1</v>
      </c>
      <c r="AA40" s="114">
        <v>5</v>
      </c>
      <c r="AB40" s="113">
        <v>0</v>
      </c>
      <c r="AC40" s="119">
        <v>0</v>
      </c>
      <c r="AD40" s="114">
        <v>5</v>
      </c>
      <c r="AE40" s="114">
        <v>21</v>
      </c>
      <c r="AF40" s="114">
        <v>0</v>
      </c>
      <c r="AG40" s="114">
        <v>2</v>
      </c>
      <c r="AH40" s="114">
        <v>0</v>
      </c>
      <c r="AI40" s="114">
        <v>1</v>
      </c>
      <c r="AJ40" s="118">
        <v>0</v>
      </c>
    </row>
    <row r="41" spans="1:36" ht="5.0999999999999996" customHeight="1" thickBot="1">
      <c r="A41" s="11"/>
      <c r="B41" s="11"/>
      <c r="C41" s="10"/>
      <c r="D41" s="14"/>
      <c r="E41" s="14"/>
      <c r="F41" s="16"/>
      <c r="G41" s="14"/>
      <c r="H41" s="14"/>
      <c r="I41" s="16"/>
      <c r="J41" s="14"/>
      <c r="K41" s="7"/>
      <c r="L41" s="7"/>
      <c r="M41" s="7"/>
      <c r="N41" s="7"/>
      <c r="O41" s="7"/>
      <c r="P41" s="7"/>
      <c r="Q41" s="7"/>
      <c r="R41" s="7"/>
      <c r="S41" s="11"/>
      <c r="T41" s="11"/>
      <c r="U41" s="10"/>
      <c r="V41" s="14"/>
      <c r="W41" s="14"/>
      <c r="X41" s="14"/>
      <c r="Y41" s="14"/>
      <c r="Z41" s="14"/>
      <c r="AA41" s="16"/>
      <c r="AB41" s="14"/>
      <c r="AC41" s="14"/>
      <c r="AD41" s="7"/>
      <c r="AE41" s="7"/>
      <c r="AF41" s="7"/>
      <c r="AG41" s="7"/>
      <c r="AH41" s="7"/>
      <c r="AI41" s="7"/>
      <c r="AJ41" s="28"/>
    </row>
    <row r="42" spans="1:36" s="2" customFormat="1" ht="12.95" customHeight="1">
      <c r="A42" s="55" t="str">
        <f>SUBSTITUTE(A44&amp;B44,CHAR(10),CHAR(10)&amp;"　　　　　")</f>
        <v>資料來源：各縣市稽徵單位。</v>
      </c>
      <c r="B42" s="55"/>
      <c r="C42" s="55"/>
      <c r="D42" s="55"/>
      <c r="E42" s="55"/>
      <c r="F42" s="55"/>
      <c r="G42" s="55"/>
      <c r="H42" s="55"/>
      <c r="I42" s="55"/>
      <c r="J42" s="56" t="str">
        <f>SUBSTITUTE(J44&amp;K44,CHAR(10),CHAR(10)&amp;"　　　　　")</f>
        <v>Source：Tax collection units of each county/city government.</v>
      </c>
      <c r="K42" s="57"/>
      <c r="L42" s="57"/>
      <c r="M42" s="57"/>
      <c r="N42" s="57"/>
      <c r="O42" s="57"/>
      <c r="P42" s="57"/>
      <c r="Q42" s="57"/>
      <c r="R42" s="57"/>
      <c r="S42" s="76"/>
      <c r="T42" s="76"/>
      <c r="U42" s="76"/>
      <c r="V42" s="76"/>
      <c r="W42" s="76"/>
      <c r="X42" s="76"/>
      <c r="Y42" s="76"/>
      <c r="Z42" s="76"/>
      <c r="AA42" s="76"/>
      <c r="AB42" s="35"/>
      <c r="AC42" s="56"/>
      <c r="AD42" s="57"/>
      <c r="AE42" s="57"/>
      <c r="AF42" s="57"/>
      <c r="AG42" s="57"/>
      <c r="AH42" s="57"/>
      <c r="AI42" s="57"/>
      <c r="AJ42" s="57"/>
    </row>
    <row r="43" spans="1:36" s="4" customFormat="1" ht="69.95" customHeight="1">
      <c r="A43" s="67" t="str">
        <f>SUBSTITUTE(A45&amp;B45,CHAR(10),CHAR(10)&amp;"　　　　　")</f>
        <v>說　　明：1.公有地包含自用住宅用地、一般土地、工礦業等用地、公共設施保留地。
　　　　　2.本表自108年起採全國一致性歸戶方法，資料回溯修正至101年。
　　　　　3.本表採歸戶計算方式，致戶數可能為0，但面積等欄位存在數值。
　　　　　4.依土地稅法第16條，第一級土地適用稅率為千分之十、第二級為千分之十五、第三級為千分之二十五、
　　　　　  第四級為千分之三十五、第五級為千分之四十五、第六級為千分之五十五。</v>
      </c>
      <c r="B43" s="67"/>
      <c r="C43" s="67"/>
      <c r="D43" s="67"/>
      <c r="E43" s="67"/>
      <c r="F43" s="67"/>
      <c r="G43" s="67"/>
      <c r="H43" s="67"/>
      <c r="I43" s="67"/>
      <c r="J43" s="68" t="str">
        <f>SUBSTITUTE(J45&amp;K45,CHAR(10),CHAR(10)&amp;"　　　　　  ")</f>
        <v>Explanation：1."Public Land" includes  "Self-Use Residence Land", "Regular Land", "Specific Business Land", and "Land Reserved for Public 
　　　　　     Facilities".
　　　　　  2.The table adopts the calculation which applies the same method to entire nation, retroactively back to 2012.
　　　　　  3.The calculation for area include cases/situation in which the household value is 0.
　　　　　  4.According to Article 16 of the Land Tax Act, 10‰ tax rate is applied to Level 1, 15‰ to Level 2,  25‰ to Level 3, 
　　　　　     35‰ to Level 4, 45‰ to Level 5, and 55‰ to Level 6.</v>
      </c>
      <c r="K43" s="68"/>
      <c r="L43" s="68"/>
      <c r="M43" s="68"/>
      <c r="N43" s="68"/>
      <c r="O43" s="68"/>
      <c r="P43" s="68"/>
      <c r="Q43" s="68"/>
      <c r="R43" s="68"/>
      <c r="S43" s="81"/>
      <c r="T43" s="81"/>
      <c r="U43" s="81"/>
      <c r="V43" s="81"/>
      <c r="W43" s="81"/>
      <c r="X43" s="81"/>
      <c r="Y43" s="81"/>
      <c r="Z43" s="81"/>
      <c r="AA43" s="81"/>
      <c r="AB43" s="34"/>
      <c r="AC43" s="68"/>
      <c r="AD43" s="68"/>
      <c r="AE43" s="68"/>
      <c r="AF43" s="68"/>
      <c r="AG43" s="68"/>
      <c r="AH43" s="68"/>
      <c r="AI43" s="68"/>
      <c r="AJ43" s="68"/>
    </row>
    <row r="44" spans="1:36" hidden="1">
      <c r="A44" s="108" t="s">
        <v>61</v>
      </c>
      <c r="B44" s="108" t="s">
        <v>37</v>
      </c>
      <c r="J44" s="45" t="s">
        <v>94</v>
      </c>
      <c r="K44" s="45" t="s">
        <v>93</v>
      </c>
      <c r="AC44" s="3"/>
    </row>
    <row r="45" spans="1:36" ht="16.5" hidden="1" customHeight="1">
      <c r="A45" s="108" t="s">
        <v>60</v>
      </c>
      <c r="B45" s="109" t="s">
        <v>36</v>
      </c>
      <c r="J45" s="45" t="s">
        <v>34</v>
      </c>
      <c r="K45" s="46" t="s">
        <v>35</v>
      </c>
      <c r="L45" s="46"/>
      <c r="M45" s="46"/>
      <c r="N45" s="46"/>
      <c r="O45" s="46"/>
      <c r="P45" s="46"/>
      <c r="Q45" s="46"/>
      <c r="R45" s="46"/>
      <c r="AC45" s="3"/>
    </row>
    <row r="46" spans="1:36">
      <c r="J46" s="3"/>
      <c r="AC46" s="3"/>
    </row>
    <row r="47" spans="1:36" ht="15" customHeight="1"/>
  </sheetData>
  <mergeCells count="38">
    <mergeCell ref="E2:F2"/>
    <mergeCell ref="E3:F3"/>
    <mergeCell ref="C4:F6"/>
    <mergeCell ref="G3:I3"/>
    <mergeCell ref="G4:J6"/>
    <mergeCell ref="K4:R4"/>
    <mergeCell ref="K5:N6"/>
    <mergeCell ref="P3:R3"/>
    <mergeCell ref="AC43:AJ43"/>
    <mergeCell ref="AB1:AJ1"/>
    <mergeCell ref="S4:T6"/>
    <mergeCell ref="S1:AA1"/>
    <mergeCell ref="Y2:AA2"/>
    <mergeCell ref="U4:AA4"/>
    <mergeCell ref="AB4:AJ4"/>
    <mergeCell ref="AC5:AF6"/>
    <mergeCell ref="AC42:AJ42"/>
    <mergeCell ref="AG5:AJ6"/>
    <mergeCell ref="A43:I43"/>
    <mergeCell ref="J43:R43"/>
    <mergeCell ref="O6:R6"/>
    <mergeCell ref="H2:I2"/>
    <mergeCell ref="Y3:AA3"/>
    <mergeCell ref="S7:T8"/>
    <mergeCell ref="S42:AA42"/>
    <mergeCell ref="Y6:AA6"/>
    <mergeCell ref="U6:X6"/>
    <mergeCell ref="S43:AA43"/>
    <mergeCell ref="K45:R45"/>
    <mergeCell ref="AH3:AJ3"/>
    <mergeCell ref="J1:R1"/>
    <mergeCell ref="A1:I1"/>
    <mergeCell ref="A7:B8"/>
    <mergeCell ref="A42:I42"/>
    <mergeCell ref="J42:R42"/>
    <mergeCell ref="A4:B6"/>
    <mergeCell ref="O5:R5"/>
    <mergeCell ref="U5:AA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2020-05-19T00:46:51Z</cp:lastPrinted>
  <dcterms:created xsi:type="dcterms:W3CDTF">2001-11-06T09:07:39Z</dcterms:created>
  <dcterms:modified xsi:type="dcterms:W3CDTF">2024-06-27T02:46:09Z</dcterms:modified>
</cp:coreProperties>
</file>