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A30" i="1"/>
  <c r="A29" i="1"/>
  <c r="A32" i="1"/>
</calcChain>
</file>

<file path=xl/sharedStrings.xml><?xml version="1.0" encoding="utf-8"?>
<sst xmlns="http://schemas.openxmlformats.org/spreadsheetml/2006/main" count="51" uniqueCount="49">
  <si>
    <t>年　別</t>
    <phoneticPr fontId="1" type="noConversion"/>
  </si>
  <si>
    <t>CY</t>
    <phoneticPr fontId="1" type="noConversion"/>
  </si>
  <si>
    <t>出口總值</t>
    <phoneticPr fontId="1" type="noConversion"/>
  </si>
  <si>
    <t>年增率</t>
    <phoneticPr fontId="1" type="noConversion"/>
  </si>
  <si>
    <t>出口</t>
    <phoneticPr fontId="1" type="noConversion"/>
  </si>
  <si>
    <t>復出口</t>
    <phoneticPr fontId="1" type="noConversion"/>
  </si>
  <si>
    <t>進口總值</t>
    <phoneticPr fontId="1" type="noConversion"/>
  </si>
  <si>
    <t>進口</t>
    <phoneticPr fontId="1" type="noConversion"/>
  </si>
  <si>
    <t>復進口</t>
    <phoneticPr fontId="1" type="noConversion"/>
  </si>
  <si>
    <t>出超(+)
或
入超(-)</t>
    <phoneticPr fontId="1" type="noConversion"/>
  </si>
  <si>
    <t>Total
Exports</t>
    <phoneticPr fontId="1" type="noConversion"/>
  </si>
  <si>
    <t>Annual
Growth
Rate</t>
    <phoneticPr fontId="1" type="noConversion"/>
  </si>
  <si>
    <t>Exports</t>
    <phoneticPr fontId="1" type="noConversion"/>
  </si>
  <si>
    <t>Re-
exports</t>
    <phoneticPr fontId="1" type="noConversion"/>
  </si>
  <si>
    <t>Total
Imports</t>
    <phoneticPr fontId="1" type="noConversion"/>
  </si>
  <si>
    <t>Imports</t>
    <phoneticPr fontId="1" type="noConversion"/>
  </si>
  <si>
    <t>Re-
imports</t>
    <phoneticPr fontId="1" type="noConversion"/>
  </si>
  <si>
    <t>Trade
Balance</t>
    <phoneticPr fontId="1" type="noConversion"/>
  </si>
  <si>
    <r>
      <rPr>
        <sz val="9.25"/>
        <rFont val="細明體"/>
        <family val="3"/>
        <charset val="136"/>
      </rPr>
      <t>單位：新臺幣百萬元；％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Unit：NT$ Million；%</t>
    </r>
    <phoneticPr fontId="1" type="noConversion"/>
  </si>
  <si>
    <t>All figures are compiled according to the General Trade System.</t>
  </si>
  <si>
    <t>本表係採一般貿易制度。</t>
  </si>
  <si>
    <t>Customs Administration, Ministry of Finance.</t>
  </si>
  <si>
    <t>財政部關務署。</t>
  </si>
  <si>
    <t>Explanation：</t>
  </si>
  <si>
    <t>說    明：</t>
  </si>
  <si>
    <t>Source：</t>
  </si>
  <si>
    <t>資料來源：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</si>
  <si>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</si>
  <si>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</si>
  <si>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</si>
  <si>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</si>
  <si>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</si>
  <si>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</si>
  <si>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</si>
  <si>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</si>
  <si>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</si>
  <si>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</si>
  <si>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</si>
  <si>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</si>
  <si>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</si>
  <si>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</si>
  <si>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</si>
  <si>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</si>
  <si>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</si>
  <si>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</si>
  <si>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</si>
  <si>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</si>
  <si>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Table 4-1.  External Trade－Counted in N.T. Dollars</t>
  </si>
  <si>
    <t>表4-1. 進出口貿易值－按新臺幣計算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</si>
</sst>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##,###,##0\ "/>
    <numFmt numFmtId="184" formatCode="#,##0.0\ "/>
    <numFmt numFmtId="186" formatCode="#,###,##0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right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right" wrapText="1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13" fillId="0" borderId="1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0" applyNumberFormat="1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/>
    <xf numFmtId="182" fontId="8" fillId="0" borderId="8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182" fontId="8" fillId="0" borderId="1" xfId="0" applyNumberFormat="1" applyFont="1" applyBorder="1" applyAlignment="1">
      <alignment horizontal="right"/>
    </xf>
    <xf numFmtId="184" fontId="8" fillId="0" borderId="2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6" fontId="8" fillId="0" borderId="2" xfId="0" applyNumberFormat="1" applyFont="1" applyBorder="1" applyAlignment="1">
      <alignment horizontal="right"/>
    </xf>
    <xf numFmtId="186" fontId="8" fillId="0" borderId="10" xfId="0" applyNumberFormat="1" applyFont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RowHeight="16.5"/>
  <cols>
    <col min="1" max="1" width="8.625" style="3" customWidth="1"/>
    <col min="2" max="2" width="8.875" customWidth="1"/>
    <col min="3" max="3" width="5.875" customWidth="1"/>
    <col min="4" max="4" width="7.875" customWidth="1"/>
    <col min="5" max="5" width="7.625" customWidth="1"/>
    <col min="6" max="6" width="8.875" customWidth="1"/>
    <col min="7" max="7" width="5.875" customWidth="1"/>
    <col min="8" max="8" width="7.875" customWidth="1"/>
    <col min="9" max="10" width="7.375" customWidth="1"/>
    <col min="11" max="11" width="7.625" customWidth="1"/>
  </cols>
  <sheetData>
    <row r="1" spans="1:11" ht="20.100000000000001" customHeight="1">
      <c r="A1" s="60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0.100000000000001" customHeight="1">
      <c r="A2" s="59" t="s">
        <v>47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4.95" customHeight="1" thickBot="1">
      <c r="A3" s="11"/>
      <c r="B3" s="1"/>
      <c r="C3" s="13"/>
      <c r="D3" s="13"/>
      <c r="E3" s="39" t="s">
        <v>18</v>
      </c>
      <c r="F3" s="39"/>
      <c r="G3" s="39"/>
      <c r="H3" s="39"/>
      <c r="I3" s="39"/>
      <c r="J3" s="39"/>
      <c r="K3" s="39"/>
    </row>
    <row r="4" spans="1:11" ht="12.95" customHeight="1">
      <c r="A4" s="36" t="s">
        <v>0</v>
      </c>
      <c r="B4" s="43" t="s">
        <v>2</v>
      </c>
      <c r="C4" s="25"/>
      <c r="D4" s="26"/>
      <c r="E4" s="27"/>
      <c r="F4" s="45" t="s">
        <v>6</v>
      </c>
      <c r="G4" s="28"/>
      <c r="H4" s="28"/>
      <c r="I4" s="29"/>
      <c r="J4" s="47" t="s">
        <v>9</v>
      </c>
      <c r="K4" s="40" t="s">
        <v>1</v>
      </c>
    </row>
    <row r="5" spans="1:11" ht="24.95" customHeight="1">
      <c r="A5" s="37"/>
      <c r="B5" s="44"/>
      <c r="C5" s="30" t="s">
        <v>3</v>
      </c>
      <c r="D5" s="30" t="s">
        <v>4</v>
      </c>
      <c r="E5" s="30" t="s">
        <v>5</v>
      </c>
      <c r="F5" s="46"/>
      <c r="G5" s="30" t="s">
        <v>3</v>
      </c>
      <c r="H5" s="30" t="s">
        <v>7</v>
      </c>
      <c r="I5" s="30" t="s">
        <v>8</v>
      </c>
      <c r="J5" s="48"/>
      <c r="K5" s="41"/>
    </row>
    <row r="6" spans="1:11" ht="38.1" customHeight="1" thickBot="1">
      <c r="A6" s="38"/>
      <c r="B6" s="24" t="s">
        <v>10</v>
      </c>
      <c r="C6" s="15" t="s">
        <v>11</v>
      </c>
      <c r="D6" s="15" t="s">
        <v>12</v>
      </c>
      <c r="E6" s="15" t="s">
        <v>13</v>
      </c>
      <c r="F6" s="15" t="s">
        <v>14</v>
      </c>
      <c r="G6" s="15" t="s">
        <v>11</v>
      </c>
      <c r="H6" s="15" t="s">
        <v>15</v>
      </c>
      <c r="I6" s="20" t="s">
        <v>16</v>
      </c>
      <c r="J6" s="17" t="s">
        <v>17</v>
      </c>
      <c r="K6" s="42"/>
    </row>
    <row r="7" spans="1:11" ht="5.0999999999999996" customHeight="1">
      <c r="A7" s="10"/>
      <c r="B7" s="5"/>
      <c r="C7" s="6"/>
      <c r="D7" s="7"/>
      <c r="E7" s="7"/>
      <c r="F7" s="7"/>
      <c r="G7" s="7"/>
      <c r="H7" s="7"/>
      <c r="I7" s="21"/>
      <c r="J7" s="18"/>
      <c r="K7" s="16"/>
    </row>
    <row r="8" spans="1:11" ht="19.149999999999999" customHeight="1">
      <c r="A8" s="53" t="s">
        <v>27</v>
      </c>
      <c r="B8" s="54">
        <v>6148515</v>
      </c>
      <c r="C8" s="55">
        <v>18.100000000000001</v>
      </c>
      <c r="D8" s="56">
        <v>5817880</v>
      </c>
      <c r="E8" s="57">
        <v>330635</v>
      </c>
      <c r="F8" s="56">
        <v>5741618</v>
      </c>
      <c r="G8" s="55">
        <v>28.1</v>
      </c>
      <c r="H8" s="56">
        <v>5712533</v>
      </c>
      <c r="I8" s="58">
        <v>29085</v>
      </c>
      <c r="J8" s="52">
        <v>406897</v>
      </c>
      <c r="K8" s="23">
        <v>2004</v>
      </c>
    </row>
    <row r="9" spans="1:11" ht="19.149999999999999" customHeight="1">
      <c r="A9" s="53" t="s">
        <v>28</v>
      </c>
      <c r="B9" s="54">
        <v>6426903</v>
      </c>
      <c r="C9" s="55">
        <v>4.5</v>
      </c>
      <c r="D9" s="56">
        <v>6084297</v>
      </c>
      <c r="E9" s="57">
        <v>342606</v>
      </c>
      <c r="F9" s="56">
        <v>5958518</v>
      </c>
      <c r="G9" s="55">
        <v>3.8</v>
      </c>
      <c r="H9" s="56">
        <v>5925945</v>
      </c>
      <c r="I9" s="58">
        <v>32574</v>
      </c>
      <c r="J9" s="52">
        <v>468384</v>
      </c>
      <c r="K9" s="23">
        <v>2005</v>
      </c>
    </row>
    <row r="10" spans="1:11" ht="19.149999999999999" customHeight="1">
      <c r="A10" s="53" t="s">
        <v>29</v>
      </c>
      <c r="B10" s="54">
        <v>7351935</v>
      </c>
      <c r="C10" s="55">
        <v>14.4</v>
      </c>
      <c r="D10" s="56">
        <v>6926723</v>
      </c>
      <c r="E10" s="57">
        <v>425213</v>
      </c>
      <c r="F10" s="56">
        <v>6715964</v>
      </c>
      <c r="G10" s="55">
        <v>12.7</v>
      </c>
      <c r="H10" s="56">
        <v>6680054</v>
      </c>
      <c r="I10" s="58">
        <v>35909</v>
      </c>
      <c r="J10" s="52">
        <v>635972</v>
      </c>
      <c r="K10" s="23">
        <v>2006</v>
      </c>
    </row>
    <row r="11" spans="1:11" ht="19.149999999999999" customHeight="1">
      <c r="A11" s="53" t="s">
        <v>30</v>
      </c>
      <c r="B11" s="54">
        <v>8165709</v>
      </c>
      <c r="C11" s="55">
        <v>11.1</v>
      </c>
      <c r="D11" s="56">
        <v>7707248</v>
      </c>
      <c r="E11" s="57">
        <v>458461</v>
      </c>
      <c r="F11" s="56">
        <v>7323389</v>
      </c>
      <c r="G11" s="55">
        <v>9</v>
      </c>
      <c r="H11" s="56">
        <v>7289796</v>
      </c>
      <c r="I11" s="58">
        <v>33593</v>
      </c>
      <c r="J11" s="52">
        <v>842320</v>
      </c>
      <c r="K11" s="23">
        <v>2007</v>
      </c>
    </row>
    <row r="12" spans="1:11" ht="19.149999999999999" customHeight="1">
      <c r="A12" s="53" t="s">
        <v>31</v>
      </c>
      <c r="B12" s="54">
        <v>8089844</v>
      </c>
      <c r="C12" s="55">
        <v>-0.9</v>
      </c>
      <c r="D12" s="56">
        <v>7639670</v>
      </c>
      <c r="E12" s="57">
        <v>450174</v>
      </c>
      <c r="F12" s="56">
        <v>7656495</v>
      </c>
      <c r="G12" s="55">
        <v>4.5</v>
      </c>
      <c r="H12" s="56">
        <v>7625056</v>
      </c>
      <c r="I12" s="58">
        <v>31439</v>
      </c>
      <c r="J12" s="52">
        <v>433349</v>
      </c>
      <c r="K12" s="23">
        <v>2008</v>
      </c>
    </row>
    <row r="13" spans="1:11" ht="37.5" customHeight="1">
      <c r="A13" s="53" t="s">
        <v>32</v>
      </c>
      <c r="B13" s="54">
        <v>6769509</v>
      </c>
      <c r="C13" s="55">
        <v>-16.3</v>
      </c>
      <c r="D13" s="56">
        <v>6383611</v>
      </c>
      <c r="E13" s="57">
        <v>385898</v>
      </c>
      <c r="F13" s="56">
        <v>5839813</v>
      </c>
      <c r="G13" s="55">
        <v>-23.7</v>
      </c>
      <c r="H13" s="56">
        <v>5812458</v>
      </c>
      <c r="I13" s="58">
        <v>27355</v>
      </c>
      <c r="J13" s="52">
        <v>929696</v>
      </c>
      <c r="K13" s="23">
        <v>2009</v>
      </c>
    </row>
    <row r="14" spans="1:11" ht="19.149999999999999" customHeight="1">
      <c r="A14" s="53" t="s">
        <v>33</v>
      </c>
      <c r="B14" s="54">
        <v>8757385</v>
      </c>
      <c r="C14" s="55">
        <v>29.4</v>
      </c>
      <c r="D14" s="56">
        <v>8243791</v>
      </c>
      <c r="E14" s="57">
        <v>513594</v>
      </c>
      <c r="F14" s="56">
        <v>8073600</v>
      </c>
      <c r="G14" s="55">
        <v>38.299999999999997</v>
      </c>
      <c r="H14" s="56">
        <v>8049556</v>
      </c>
      <c r="I14" s="58">
        <v>24043</v>
      </c>
      <c r="J14" s="52">
        <v>683785</v>
      </c>
      <c r="K14" s="23">
        <v>2010</v>
      </c>
    </row>
    <row r="15" spans="1:11" ht="19.149999999999999" customHeight="1">
      <c r="A15" s="53" t="s">
        <v>34</v>
      </c>
      <c r="B15" s="54">
        <v>9172423</v>
      </c>
      <c r="C15" s="55">
        <v>4.7</v>
      </c>
      <c r="D15" s="56">
        <v>8559155</v>
      </c>
      <c r="E15" s="57">
        <v>613268</v>
      </c>
      <c r="F15" s="56">
        <v>8438760</v>
      </c>
      <c r="G15" s="55">
        <v>4.5</v>
      </c>
      <c r="H15" s="56">
        <v>8410701</v>
      </c>
      <c r="I15" s="58">
        <v>28058</v>
      </c>
      <c r="J15" s="52">
        <v>733664</v>
      </c>
      <c r="K15" s="23">
        <v>2011</v>
      </c>
    </row>
    <row r="16" spans="1:11" ht="19.149999999999999" customHeight="1">
      <c r="A16" s="53" t="s">
        <v>35</v>
      </c>
      <c r="B16" s="54">
        <v>9037337</v>
      </c>
      <c r="C16" s="55">
        <v>-1.5</v>
      </c>
      <c r="D16" s="56">
        <v>8397501</v>
      </c>
      <c r="E16" s="57">
        <v>639836</v>
      </c>
      <c r="F16" s="56">
        <v>8185595</v>
      </c>
      <c r="G16" s="55">
        <v>-3</v>
      </c>
      <c r="H16" s="56">
        <v>8157066</v>
      </c>
      <c r="I16" s="58">
        <v>28529</v>
      </c>
      <c r="J16" s="52">
        <v>851742</v>
      </c>
      <c r="K16" s="23">
        <v>2012</v>
      </c>
    </row>
    <row r="17" spans="1:11" ht="19.149999999999999" customHeight="1">
      <c r="A17" s="53" t="s">
        <v>36</v>
      </c>
      <c r="B17" s="54">
        <v>9219045</v>
      </c>
      <c r="C17" s="55">
        <v>2</v>
      </c>
      <c r="D17" s="56">
        <v>8525834</v>
      </c>
      <c r="E17" s="57">
        <v>693211</v>
      </c>
      <c r="F17" s="56">
        <v>8224322</v>
      </c>
      <c r="G17" s="55">
        <v>0.5</v>
      </c>
      <c r="H17" s="56">
        <v>8199597</v>
      </c>
      <c r="I17" s="58">
        <v>24724</v>
      </c>
      <c r="J17" s="52">
        <v>994723</v>
      </c>
      <c r="K17" s="23">
        <v>2013</v>
      </c>
    </row>
    <row r="18" spans="1:11" ht="37.5" customHeight="1">
      <c r="A18" s="53" t="s">
        <v>37</v>
      </c>
      <c r="B18" s="54">
        <v>9663422</v>
      </c>
      <c r="C18" s="55">
        <v>4.8</v>
      </c>
      <c r="D18" s="56">
        <v>8955940</v>
      </c>
      <c r="E18" s="57">
        <v>707482</v>
      </c>
      <c r="F18" s="56">
        <v>8502862</v>
      </c>
      <c r="G18" s="55">
        <v>3.4</v>
      </c>
      <c r="H18" s="56">
        <v>8478370</v>
      </c>
      <c r="I18" s="58">
        <v>24492</v>
      </c>
      <c r="J18" s="52">
        <v>1160560</v>
      </c>
      <c r="K18" s="23">
        <v>2014</v>
      </c>
    </row>
    <row r="19" spans="1:11" ht="19.149999999999999" customHeight="1">
      <c r="A19" s="53" t="s">
        <v>38</v>
      </c>
      <c r="B19" s="54">
        <v>9013732</v>
      </c>
      <c r="C19" s="55">
        <v>-6.7</v>
      </c>
      <c r="D19" s="56">
        <v>8339513</v>
      </c>
      <c r="E19" s="57">
        <v>674219</v>
      </c>
      <c r="F19" s="56">
        <v>7488691</v>
      </c>
      <c r="G19" s="55">
        <v>-11.9</v>
      </c>
      <c r="H19" s="56">
        <v>7463255</v>
      </c>
      <c r="I19" s="58">
        <v>25435</v>
      </c>
      <c r="J19" s="52">
        <v>1525041</v>
      </c>
      <c r="K19" s="23">
        <v>2015</v>
      </c>
    </row>
    <row r="20" spans="1:11" ht="19.149999999999999" customHeight="1">
      <c r="A20" s="53" t="s">
        <v>39</v>
      </c>
      <c r="B20" s="54">
        <v>8997181</v>
      </c>
      <c r="C20" s="55">
        <v>-0.2</v>
      </c>
      <c r="D20" s="56">
        <v>8278091</v>
      </c>
      <c r="E20" s="57">
        <v>719090</v>
      </c>
      <c r="F20" s="56">
        <v>7385919</v>
      </c>
      <c r="G20" s="55">
        <v>-1.4</v>
      </c>
      <c r="H20" s="56">
        <v>7362106</v>
      </c>
      <c r="I20" s="58">
        <v>23813</v>
      </c>
      <c r="J20" s="52">
        <v>1611262</v>
      </c>
      <c r="K20" s="23">
        <v>2016</v>
      </c>
    </row>
    <row r="21" spans="1:11" ht="19.149999999999999" customHeight="1">
      <c r="A21" s="53" t="s">
        <v>40</v>
      </c>
      <c r="B21" s="54">
        <v>9605762</v>
      </c>
      <c r="C21" s="55">
        <v>6.8</v>
      </c>
      <c r="D21" s="56">
        <v>8873437</v>
      </c>
      <c r="E21" s="57">
        <v>732325</v>
      </c>
      <c r="F21" s="56">
        <v>7834400</v>
      </c>
      <c r="G21" s="55">
        <v>6.1</v>
      </c>
      <c r="H21" s="56">
        <v>7810952</v>
      </c>
      <c r="I21" s="58">
        <v>23448</v>
      </c>
      <c r="J21" s="52">
        <v>1771361</v>
      </c>
      <c r="K21" s="23">
        <v>2017</v>
      </c>
    </row>
    <row r="22" spans="1:11" ht="19.149999999999999" customHeight="1">
      <c r="A22" s="53" t="s">
        <v>41</v>
      </c>
      <c r="B22" s="54">
        <v>10069089</v>
      </c>
      <c r="C22" s="55">
        <v>4.8</v>
      </c>
      <c r="D22" s="56">
        <v>9281354</v>
      </c>
      <c r="E22" s="57">
        <v>787735</v>
      </c>
      <c r="F22" s="56">
        <v>8587123</v>
      </c>
      <c r="G22" s="55">
        <v>9.6</v>
      </c>
      <c r="H22" s="56">
        <v>8563480</v>
      </c>
      <c r="I22" s="58">
        <v>23643</v>
      </c>
      <c r="J22" s="52">
        <v>1481966</v>
      </c>
      <c r="K22" s="23">
        <v>2018</v>
      </c>
    </row>
    <row r="23" spans="1:11" ht="37.5" customHeight="1">
      <c r="A23" s="53" t="s">
        <v>42</v>
      </c>
      <c r="B23" s="54">
        <v>10181945</v>
      </c>
      <c r="C23" s="55">
        <v>1.1000000000000001</v>
      </c>
      <c r="D23" s="56">
        <v>9423147</v>
      </c>
      <c r="E23" s="57">
        <v>758799</v>
      </c>
      <c r="F23" s="56">
        <v>8835408</v>
      </c>
      <c r="G23" s="55">
        <v>2.9</v>
      </c>
      <c r="H23" s="56">
        <v>8811870</v>
      </c>
      <c r="I23" s="58">
        <v>23538</v>
      </c>
      <c r="J23" s="52">
        <v>1346538</v>
      </c>
      <c r="K23" s="23">
        <v>2019</v>
      </c>
    </row>
    <row r="24" spans="1:11" ht="19.149999999999999" customHeight="1">
      <c r="A24" s="53" t="s">
        <v>43</v>
      </c>
      <c r="B24" s="54">
        <v>10198736</v>
      </c>
      <c r="C24" s="55">
        <v>0.2</v>
      </c>
      <c r="D24" s="56">
        <v>9421286</v>
      </c>
      <c r="E24" s="57">
        <v>777450</v>
      </c>
      <c r="F24" s="56">
        <v>8460562</v>
      </c>
      <c r="G24" s="55">
        <v>-4.2</v>
      </c>
      <c r="H24" s="56">
        <v>8439806</v>
      </c>
      <c r="I24" s="58">
        <v>20756</v>
      </c>
      <c r="J24" s="52">
        <v>1738174</v>
      </c>
      <c r="K24" s="23">
        <v>2020</v>
      </c>
    </row>
    <row r="25" spans="1:11" ht="19.149999999999999" customHeight="1">
      <c r="A25" s="53" t="s">
        <v>44</v>
      </c>
      <c r="B25" s="54">
        <v>12501577</v>
      </c>
      <c r="C25" s="55">
        <v>22.6</v>
      </c>
      <c r="D25" s="56">
        <v>11535653</v>
      </c>
      <c r="E25" s="57">
        <v>965924</v>
      </c>
      <c r="F25" s="56">
        <v>10697023</v>
      </c>
      <c r="G25" s="55">
        <v>26.4</v>
      </c>
      <c r="H25" s="56">
        <v>10675404</v>
      </c>
      <c r="I25" s="58">
        <v>21619</v>
      </c>
      <c r="J25" s="52">
        <v>1804554</v>
      </c>
      <c r="K25" s="23">
        <v>2021</v>
      </c>
    </row>
    <row r="26" spans="1:11" ht="19.149999999999999" customHeight="1">
      <c r="A26" s="53" t="s">
        <v>45</v>
      </c>
      <c r="B26" s="54">
        <v>14218243</v>
      </c>
      <c r="C26" s="55">
        <v>13.7</v>
      </c>
      <c r="D26" s="56">
        <v>13189077</v>
      </c>
      <c r="E26" s="57">
        <v>1029166</v>
      </c>
      <c r="F26" s="56">
        <v>12702450</v>
      </c>
      <c r="G26" s="55">
        <v>18.7</v>
      </c>
      <c r="H26" s="56">
        <v>12679054</v>
      </c>
      <c r="I26" s="58">
        <v>23396</v>
      </c>
      <c r="J26" s="52">
        <v>1515793</v>
      </c>
      <c r="K26" s="23">
        <v>2022</v>
      </c>
    </row>
    <row r="27" spans="1:11" ht="19.149999999999999" customHeight="1">
      <c r="A27" s="53" t="s">
        <v>46</v>
      </c>
      <c r="B27" s="54">
        <v>13482497</v>
      </c>
      <c r="C27" s="55">
        <v>-5.2</v>
      </c>
      <c r="D27" s="56">
        <v>12468839</v>
      </c>
      <c r="E27" s="57">
        <v>1013658</v>
      </c>
      <c r="F27" s="56">
        <v>10945120</v>
      </c>
      <c r="G27" s="55">
        <v>-13.8</v>
      </c>
      <c r="H27" s="56">
        <v>10923214</v>
      </c>
      <c r="I27" s="58">
        <v>21906</v>
      </c>
      <c r="J27" s="52">
        <v>2537378</v>
      </c>
      <c r="K27" s="23">
        <v>2023</v>
      </c>
    </row>
    <row r="28" spans="1:11" ht="5.0999999999999996" customHeight="1" thickBot="1">
      <c r="A28" s="14"/>
      <c r="B28" s="12"/>
      <c r="C28" s="9"/>
      <c r="D28" s="9"/>
      <c r="E28" s="9"/>
      <c r="F28" s="9"/>
      <c r="G28" s="9"/>
      <c r="H28" s="9"/>
      <c r="I28" s="22"/>
      <c r="J28" s="19"/>
      <c r="K28" s="8"/>
    </row>
    <row r="29" spans="1:11" s="2" customFormat="1" ht="12.95" customHeight="1">
      <c r="A29" s="34" t="str">
        <f>SUBSTITUTE(A33&amp;B33,CHAR(10),CHAR(10)&amp;"　　　　　")</f>
        <v>資料來源：財政部關務署。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s="4" customFormat="1" ht="12.95" customHeight="1">
      <c r="A30" s="31" t="str">
        <f>SUBSTITUTE(A34&amp;B34,CHAR(10),CHAR(10)&amp;"　　　　　")</f>
        <v>Source：Customs Administration, Ministry of Finance.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s="4" customFormat="1" ht="12.95" customHeight="1">
      <c r="A31" s="33" t="str">
        <f>IF(LEN(A35)&gt;5,SUBSTITUTE(A35&amp;B35,CHAR(10),CHAR(10)&amp;"　　　　　")," ")</f>
        <v>說    明：本表係採一般貿易制度。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s="4" customFormat="1" ht="12.95" customHeight="1">
      <c r="A32" s="31" t="str">
        <f>IF(LEN(A36)&gt;5,SUBSTITUTE(A36&amp;B36,CHAR(10),CHAR(10)&amp;"  　　　　　")," ")</f>
        <v>Explanation：All figures are compiled according to the General Trade System.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2" hidden="1">
      <c r="A33" s="51" t="s">
        <v>26</v>
      </c>
      <c r="B33" s="51" t="s">
        <v>22</v>
      </c>
    </row>
    <row r="34" spans="1:2" hidden="1">
      <c r="A34" s="50" t="s">
        <v>25</v>
      </c>
      <c r="B34" s="50" t="s">
        <v>21</v>
      </c>
    </row>
    <row r="35" spans="1:2" hidden="1">
      <c r="A35" s="51" t="s">
        <v>24</v>
      </c>
      <c r="B35" s="51" t="s">
        <v>20</v>
      </c>
    </row>
    <row r="36" spans="1:2" ht="15" hidden="1" customHeight="1">
      <c r="A36" s="50" t="s">
        <v>23</v>
      </c>
      <c r="B36" s="50" t="s">
        <v>19</v>
      </c>
    </row>
  </sheetData>
  <mergeCells count="12">
    <mergeCell ref="J4:J5"/>
    <mergeCell ref="A2:K2"/>
    <mergeCell ref="A30:K30"/>
    <mergeCell ref="A32:K32"/>
    <mergeCell ref="A31:K31"/>
    <mergeCell ref="A29:K29"/>
    <mergeCell ref="A1:K1"/>
    <mergeCell ref="A4:A6"/>
    <mergeCell ref="E3:K3"/>
    <mergeCell ref="K4:K6"/>
    <mergeCell ref="B4:B5"/>
    <mergeCell ref="F4:F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2010-07-12T03:33:00Z</cp:lastPrinted>
  <dcterms:created xsi:type="dcterms:W3CDTF">2001-11-06T09:07:39Z</dcterms:created>
  <dcterms:modified xsi:type="dcterms:W3CDTF">2024-06-27T02:55:31Z</dcterms:modified>
</cp:coreProperties>
</file>