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L31" i="1"/>
  <c r="A32" i="1"/>
  <c r="L32" i="1"/>
</calcChain>
</file>

<file path=xl/sharedStrings.xml><?xml version="1.0" encoding="utf-8"?>
<sst xmlns="http://schemas.openxmlformats.org/spreadsheetml/2006/main" count="103" uniqueCount="67">
  <si>
    <t>年　別</t>
    <phoneticPr fontId="1" type="noConversion"/>
  </si>
  <si>
    <t>CY</t>
    <phoneticPr fontId="1" type="noConversion"/>
  </si>
  <si>
    <t>Annual
Growth
Rate</t>
    <phoneticPr fontId="1" type="noConversion"/>
  </si>
  <si>
    <t>報　　單　　份　　數</t>
    <phoneticPr fontId="1" type="noConversion"/>
  </si>
  <si>
    <t>貨　　櫃　　數　　量</t>
    <phoneticPr fontId="1" type="noConversion"/>
  </si>
  <si>
    <t>Declaration</t>
    <phoneticPr fontId="1" type="noConversion"/>
  </si>
  <si>
    <t>Container</t>
    <phoneticPr fontId="1" type="noConversion"/>
  </si>
  <si>
    <t>進　　　口</t>
    <phoneticPr fontId="1" type="noConversion"/>
  </si>
  <si>
    <t>出　　　口</t>
    <phoneticPr fontId="1" type="noConversion"/>
  </si>
  <si>
    <t>入　　　境</t>
    <phoneticPr fontId="1" type="noConversion"/>
  </si>
  <si>
    <t>Import</t>
    <phoneticPr fontId="1" type="noConversion"/>
  </si>
  <si>
    <t>Export</t>
    <phoneticPr fontId="1" type="noConversion"/>
  </si>
  <si>
    <t>份　　數</t>
    <phoneticPr fontId="1" type="noConversion"/>
  </si>
  <si>
    <t>艘　　數</t>
    <phoneticPr fontId="1" type="noConversion"/>
  </si>
  <si>
    <t>Annual
Growth
Rate</t>
    <phoneticPr fontId="1" type="noConversion"/>
  </si>
  <si>
    <t>Entry</t>
    <phoneticPr fontId="1" type="noConversion"/>
  </si>
  <si>
    <t>Number</t>
    <phoneticPr fontId="1" type="noConversion"/>
  </si>
  <si>
    <t>　艘　　數</t>
    <phoneticPr fontId="1" type="noConversion"/>
  </si>
  <si>
    <t>飛　　機　　架　　次</t>
    <phoneticPr fontId="1" type="noConversion"/>
  </si>
  <si>
    <t>旅　　客　　人　　數</t>
    <phoneticPr fontId="1" type="noConversion"/>
  </si>
  <si>
    <t>Airplane</t>
    <phoneticPr fontId="1" type="noConversion"/>
  </si>
  <si>
    <t>Passenger</t>
    <phoneticPr fontId="1" type="noConversion"/>
  </si>
  <si>
    <t xml:space="preserve">    Ship</t>
    <phoneticPr fontId="1" type="noConversion"/>
  </si>
  <si>
    <t>出　　境</t>
    <phoneticPr fontId="1" type="noConversion"/>
  </si>
  <si>
    <t>艘　　數</t>
    <phoneticPr fontId="1" type="noConversion"/>
  </si>
  <si>
    <t>架 次 數</t>
    <phoneticPr fontId="1" type="noConversion"/>
  </si>
  <si>
    <t>Annual
Growth
Rate</t>
    <phoneticPr fontId="1" type="noConversion"/>
  </si>
  <si>
    <t>Number</t>
    <phoneticPr fontId="1" type="noConversion"/>
  </si>
  <si>
    <t>個　　數</t>
    <phoneticPr fontId="1" type="noConversion"/>
  </si>
  <si>
    <t>Piece</t>
    <phoneticPr fontId="1" type="noConversion"/>
  </si>
  <si>
    <t>Outbound</t>
    <phoneticPr fontId="1" type="noConversion"/>
  </si>
  <si>
    <t>Inbound</t>
    <phoneticPr fontId="1" type="noConversion"/>
  </si>
  <si>
    <t>Inbound</t>
    <phoneticPr fontId="1" type="noConversion"/>
  </si>
  <si>
    <t>人　　次</t>
    <phoneticPr fontId="1" type="noConversion"/>
  </si>
  <si>
    <t>Number</t>
    <phoneticPr fontId="1" type="noConversion"/>
  </si>
  <si>
    <t>輪　　船　</t>
    <phoneticPr fontId="1" type="noConversion"/>
  </si>
  <si>
    <t>年增％</t>
    <phoneticPr fontId="1" type="noConversion"/>
  </si>
  <si>
    <t>1.自91年起，報單份數加計快遞報單、快遞簡易申報單及小三通報單等。
2.進口貨櫃數量係包括進口實、空櫃及轉運、轉口櫃；出口貨櫃數量係包括出口實、空櫃及轉口櫃。</t>
  </si>
  <si>
    <t>財政部關務署。</t>
  </si>
  <si>
    <t>說　　明：</t>
  </si>
  <si>
    <t>資料來源：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</si>
  <si>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</si>
  <si>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</si>
  <si>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</si>
  <si>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</si>
  <si>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</si>
  <si>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</si>
  <si>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</si>
  <si>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</si>
  <si>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</si>
  <si>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</si>
  <si>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</si>
  <si>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</si>
  <si>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</si>
  <si>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</si>
  <si>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</si>
  <si>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</si>
  <si>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</si>
  <si>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</si>
  <si>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</si>
  <si>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</si>
  <si>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表4-3. 海關業務統計</t>
  </si>
  <si>
    <t>1.Since 2002, the numbers of declaration have included express consignments, simplified express consignments, and the 
   shipments imported or exported between Taiwan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</si>
  <si>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Customs Administration, Ministry of Finance.</t>
  </si>
  <si>
    <t>Explanation：</t>
  </si>
  <si>
    <t>Source：</t>
  </si>
  <si>
    <t>Table 4-3.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</si>
</sst>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13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4" fontId="9" fillId="0" borderId="1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82" fontId="9" fillId="0" borderId="0" xfId="0" applyNumberFormat="1" applyFont="1" applyBorder="1" applyAlignment="1">
      <alignment horizontal="right"/>
    </xf>
    <xf numFmtId="184" fontId="9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sqref="A1:K1"/>
    </sheetView>
  </sheetViews>
  <sheetFormatPr defaultRowHeight="16.5"/>
  <cols>
    <col min="1" max="1" width="7.625" style="3" customWidth="1"/>
    <col min="2" max="2" width="9.625" customWidth="1"/>
    <col min="3" max="3" width="6.125" customWidth="1"/>
    <col min="4" max="4" width="9.625" customWidth="1"/>
    <col min="5" max="5" width="6.125" customWidth="1"/>
    <col min="6" max="6" width="8.625" customWidth="1"/>
    <col min="7" max="7" width="6.125" customWidth="1"/>
    <col min="8" max="8" width="8.625" customWidth="1"/>
    <col min="9" max="9" width="6.125" customWidth="1"/>
    <col min="10" max="10" width="8.625" customWidth="1"/>
    <col min="11" max="11" width="6.125" customWidth="1"/>
    <col min="12" max="12" width="8.625" customWidth="1"/>
    <col min="13" max="13" width="6.125" customWidth="1"/>
    <col min="14" max="14" width="8.625" customWidth="1"/>
    <col min="15" max="15" width="6.125" customWidth="1"/>
    <col min="16" max="16" width="8.625" customWidth="1"/>
    <col min="17" max="17" width="6.125" customWidth="1"/>
    <col min="18" max="18" width="9.625" customWidth="1"/>
    <col min="19" max="19" width="6.125" customWidth="1"/>
    <col min="20" max="20" width="9.625" customWidth="1"/>
    <col min="21" max="21" width="6.125" customWidth="1"/>
    <col min="22" max="22" width="7.625" customWidth="1"/>
  </cols>
  <sheetData>
    <row r="1" spans="1:22" ht="39.950000000000003" customHeight="1">
      <c r="A1" s="81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86" t="s">
        <v>66</v>
      </c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15" customHeight="1" thickBot="1">
      <c r="A2" s="12"/>
      <c r="B2" s="1"/>
      <c r="C2" s="14"/>
      <c r="D2" s="1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5" customHeight="1">
      <c r="A3" s="50" t="s">
        <v>0</v>
      </c>
      <c r="B3" s="49" t="s">
        <v>3</v>
      </c>
      <c r="C3" s="50"/>
      <c r="D3" s="50"/>
      <c r="E3" s="50"/>
      <c r="F3" s="52" t="s">
        <v>4</v>
      </c>
      <c r="G3" s="50"/>
      <c r="H3" s="50"/>
      <c r="I3" s="53"/>
      <c r="J3" s="54" t="s">
        <v>35</v>
      </c>
      <c r="K3" s="55"/>
      <c r="L3" s="58" t="s">
        <v>17</v>
      </c>
      <c r="M3" s="59"/>
      <c r="N3" s="52" t="s">
        <v>18</v>
      </c>
      <c r="O3" s="50"/>
      <c r="P3" s="50"/>
      <c r="Q3" s="53"/>
      <c r="R3" s="50" t="s">
        <v>19</v>
      </c>
      <c r="S3" s="50"/>
      <c r="T3" s="50"/>
      <c r="U3" s="63"/>
      <c r="V3" s="42" t="s">
        <v>1</v>
      </c>
    </row>
    <row r="4" spans="1:22" ht="15" customHeight="1">
      <c r="A4" s="56"/>
      <c r="B4" s="51" t="s">
        <v>5</v>
      </c>
      <c r="C4" s="37"/>
      <c r="D4" s="37"/>
      <c r="E4" s="37"/>
      <c r="F4" s="36" t="s">
        <v>6</v>
      </c>
      <c r="G4" s="37"/>
      <c r="H4" s="37"/>
      <c r="I4" s="38"/>
      <c r="J4" s="37"/>
      <c r="K4" s="37"/>
      <c r="L4" s="60" t="s">
        <v>22</v>
      </c>
      <c r="M4" s="61"/>
      <c r="N4" s="36" t="s">
        <v>20</v>
      </c>
      <c r="O4" s="37"/>
      <c r="P4" s="37"/>
      <c r="Q4" s="38"/>
      <c r="R4" s="43" t="s">
        <v>21</v>
      </c>
      <c r="S4" s="43"/>
      <c r="T4" s="43"/>
      <c r="U4" s="64"/>
      <c r="V4" s="43"/>
    </row>
    <row r="5" spans="1:22" ht="15" customHeight="1">
      <c r="A5" s="56"/>
      <c r="B5" s="62" t="s">
        <v>7</v>
      </c>
      <c r="C5" s="40"/>
      <c r="D5" s="39" t="s">
        <v>8</v>
      </c>
      <c r="E5" s="40"/>
      <c r="F5" s="39" t="s">
        <v>7</v>
      </c>
      <c r="G5" s="40"/>
      <c r="H5" s="39" t="s">
        <v>8</v>
      </c>
      <c r="I5" s="40"/>
      <c r="J5" s="45" t="s">
        <v>9</v>
      </c>
      <c r="K5" s="46"/>
      <c r="L5" s="65" t="s">
        <v>23</v>
      </c>
      <c r="M5" s="46"/>
      <c r="N5" s="45" t="s">
        <v>9</v>
      </c>
      <c r="O5" s="46"/>
      <c r="P5" s="45" t="s">
        <v>23</v>
      </c>
      <c r="Q5" s="46"/>
      <c r="R5" s="45" t="s">
        <v>9</v>
      </c>
      <c r="S5" s="46"/>
      <c r="T5" s="45" t="s">
        <v>23</v>
      </c>
      <c r="U5" s="68"/>
      <c r="V5" s="43"/>
    </row>
    <row r="6" spans="1:22" ht="15" customHeight="1">
      <c r="A6" s="56"/>
      <c r="B6" s="51" t="s">
        <v>10</v>
      </c>
      <c r="C6" s="38"/>
      <c r="D6" s="36" t="s">
        <v>11</v>
      </c>
      <c r="E6" s="38"/>
      <c r="F6" s="36" t="s">
        <v>10</v>
      </c>
      <c r="G6" s="38"/>
      <c r="H6" s="36" t="s">
        <v>11</v>
      </c>
      <c r="I6" s="38"/>
      <c r="J6" s="36" t="s">
        <v>32</v>
      </c>
      <c r="K6" s="38"/>
      <c r="L6" s="43" t="s">
        <v>30</v>
      </c>
      <c r="M6" s="66"/>
      <c r="N6" s="67" t="s">
        <v>32</v>
      </c>
      <c r="O6" s="66"/>
      <c r="P6" s="67" t="s">
        <v>30</v>
      </c>
      <c r="Q6" s="66"/>
      <c r="R6" s="67" t="s">
        <v>31</v>
      </c>
      <c r="S6" s="66"/>
      <c r="T6" s="67" t="s">
        <v>30</v>
      </c>
      <c r="U6" s="64"/>
      <c r="V6" s="43"/>
    </row>
    <row r="7" spans="1:22" ht="15" customHeight="1">
      <c r="A7" s="56"/>
      <c r="B7" s="29" t="s">
        <v>12</v>
      </c>
      <c r="C7" s="33" t="s">
        <v>36</v>
      </c>
      <c r="D7" s="33" t="s">
        <v>12</v>
      </c>
      <c r="E7" s="33" t="s">
        <v>36</v>
      </c>
      <c r="F7" s="33" t="s">
        <v>28</v>
      </c>
      <c r="G7" s="33" t="s">
        <v>36</v>
      </c>
      <c r="H7" s="33" t="s">
        <v>28</v>
      </c>
      <c r="I7" s="30" t="s">
        <v>36</v>
      </c>
      <c r="J7" s="30" t="s">
        <v>13</v>
      </c>
      <c r="K7" s="33" t="s">
        <v>36</v>
      </c>
      <c r="L7" s="32" t="s">
        <v>24</v>
      </c>
      <c r="M7" s="34" t="s">
        <v>36</v>
      </c>
      <c r="N7" s="31" t="s">
        <v>25</v>
      </c>
      <c r="O7" s="31" t="s">
        <v>36</v>
      </c>
      <c r="P7" s="31" t="s">
        <v>25</v>
      </c>
      <c r="Q7" s="31" t="s">
        <v>36</v>
      </c>
      <c r="R7" s="31" t="s">
        <v>33</v>
      </c>
      <c r="S7" s="31" t="s">
        <v>36</v>
      </c>
      <c r="T7" s="31" t="s">
        <v>33</v>
      </c>
      <c r="U7" s="35" t="s">
        <v>36</v>
      </c>
      <c r="V7" s="43"/>
    </row>
    <row r="8" spans="1:22" ht="38.1" customHeight="1" thickBot="1">
      <c r="A8" s="57"/>
      <c r="B8" s="17" t="s">
        <v>15</v>
      </c>
      <c r="C8" s="16" t="s">
        <v>2</v>
      </c>
      <c r="D8" s="16" t="s">
        <v>15</v>
      </c>
      <c r="E8" s="16" t="s">
        <v>2</v>
      </c>
      <c r="F8" s="16" t="s">
        <v>29</v>
      </c>
      <c r="G8" s="16" t="s">
        <v>2</v>
      </c>
      <c r="H8" s="16" t="s">
        <v>29</v>
      </c>
      <c r="I8" s="23" t="s">
        <v>2</v>
      </c>
      <c r="J8" s="23" t="s">
        <v>16</v>
      </c>
      <c r="K8" s="16" t="s">
        <v>2</v>
      </c>
      <c r="L8" s="27" t="s">
        <v>27</v>
      </c>
      <c r="M8" s="16" t="s">
        <v>14</v>
      </c>
      <c r="N8" s="23" t="s">
        <v>27</v>
      </c>
      <c r="O8" s="23" t="s">
        <v>14</v>
      </c>
      <c r="P8" s="23" t="s">
        <v>27</v>
      </c>
      <c r="Q8" s="23" t="s">
        <v>14</v>
      </c>
      <c r="R8" s="23" t="s">
        <v>34</v>
      </c>
      <c r="S8" s="23" t="s">
        <v>14</v>
      </c>
      <c r="T8" s="23" t="s">
        <v>34</v>
      </c>
      <c r="U8" s="19" t="s">
        <v>26</v>
      </c>
      <c r="V8" s="44"/>
    </row>
    <row r="9" spans="1:22" ht="5.0999999999999996" customHeight="1">
      <c r="A9" s="11"/>
      <c r="B9" s="6"/>
      <c r="C9" s="7"/>
      <c r="D9" s="8"/>
      <c r="E9" s="8"/>
      <c r="F9" s="8"/>
      <c r="G9" s="8"/>
      <c r="H9" s="8"/>
      <c r="I9" s="24"/>
      <c r="J9" s="24"/>
      <c r="K9" s="8"/>
      <c r="L9" s="28"/>
      <c r="M9" s="8"/>
      <c r="N9" s="24"/>
      <c r="O9" s="24"/>
      <c r="P9" s="24"/>
      <c r="Q9" s="24"/>
      <c r="R9" s="24"/>
      <c r="S9" s="24"/>
      <c r="T9" s="24"/>
      <c r="U9" s="20"/>
      <c r="V9" s="18"/>
    </row>
    <row r="10" spans="1:22" ht="21.6" customHeight="1">
      <c r="A10" s="75" t="s">
        <v>41</v>
      </c>
      <c r="B10" s="76">
        <v>8239996</v>
      </c>
      <c r="C10" s="77">
        <v>11.7</v>
      </c>
      <c r="D10" s="78">
        <v>9225224</v>
      </c>
      <c r="E10" s="77">
        <v>6.1</v>
      </c>
      <c r="F10" s="78">
        <v>4056517</v>
      </c>
      <c r="G10" s="77">
        <v>9.9</v>
      </c>
      <c r="H10" s="78">
        <v>4056488</v>
      </c>
      <c r="I10" s="79">
        <v>9.3000000000000007</v>
      </c>
      <c r="J10" s="80">
        <v>27180</v>
      </c>
      <c r="K10" s="77">
        <v>-1.4</v>
      </c>
      <c r="L10" s="84">
        <v>27544</v>
      </c>
      <c r="M10" s="77">
        <v>-1.7</v>
      </c>
      <c r="N10" s="80">
        <v>86787</v>
      </c>
      <c r="O10" s="79">
        <v>19.7</v>
      </c>
      <c r="P10" s="80">
        <v>86847</v>
      </c>
      <c r="Q10" s="79">
        <v>19.600000000000001</v>
      </c>
      <c r="R10" s="80">
        <v>10663345</v>
      </c>
      <c r="S10" s="79">
        <v>31.5</v>
      </c>
      <c r="T10" s="80">
        <v>10658427</v>
      </c>
      <c r="U10" s="85">
        <v>31.4</v>
      </c>
      <c r="V10" s="26">
        <v>2004</v>
      </c>
    </row>
    <row r="11" spans="1:22" ht="21.6" customHeight="1">
      <c r="A11" s="75" t="s">
        <v>42</v>
      </c>
      <c r="B11" s="76">
        <v>9137946</v>
      </c>
      <c r="C11" s="77">
        <v>10.9</v>
      </c>
      <c r="D11" s="78">
        <v>9830103</v>
      </c>
      <c r="E11" s="77">
        <v>6.6</v>
      </c>
      <c r="F11" s="78">
        <v>3336406</v>
      </c>
      <c r="G11" s="77">
        <v>-17.8</v>
      </c>
      <c r="H11" s="78">
        <v>3874109</v>
      </c>
      <c r="I11" s="79">
        <v>-4.5</v>
      </c>
      <c r="J11" s="80">
        <v>26169</v>
      </c>
      <c r="K11" s="77">
        <v>-3.7</v>
      </c>
      <c r="L11" s="84">
        <v>26428</v>
      </c>
      <c r="M11" s="77">
        <v>-4.0999999999999996</v>
      </c>
      <c r="N11" s="80">
        <v>89562</v>
      </c>
      <c r="O11" s="79">
        <v>3.2</v>
      </c>
      <c r="P11" s="80">
        <v>89601</v>
      </c>
      <c r="Q11" s="79">
        <v>3.2</v>
      </c>
      <c r="R11" s="80">
        <v>11510182</v>
      </c>
      <c r="S11" s="79">
        <v>7.9</v>
      </c>
      <c r="T11" s="80">
        <v>11520616</v>
      </c>
      <c r="U11" s="85">
        <v>8.1</v>
      </c>
      <c r="V11" s="26">
        <v>2005</v>
      </c>
    </row>
    <row r="12" spans="1:22" ht="21.6" customHeight="1">
      <c r="A12" s="75" t="s">
        <v>43</v>
      </c>
      <c r="B12" s="76">
        <v>9722708</v>
      </c>
      <c r="C12" s="77">
        <v>6.4</v>
      </c>
      <c r="D12" s="78">
        <v>9521398</v>
      </c>
      <c r="E12" s="77">
        <v>-3.1</v>
      </c>
      <c r="F12" s="78">
        <v>3867701</v>
      </c>
      <c r="G12" s="77">
        <v>15.9</v>
      </c>
      <c r="H12" s="78">
        <v>3796662</v>
      </c>
      <c r="I12" s="79">
        <v>-2</v>
      </c>
      <c r="J12" s="80">
        <v>26918</v>
      </c>
      <c r="K12" s="77">
        <v>2.9</v>
      </c>
      <c r="L12" s="84">
        <v>25209</v>
      </c>
      <c r="M12" s="77">
        <v>-4.5999999999999996</v>
      </c>
      <c r="N12" s="80">
        <v>93050</v>
      </c>
      <c r="O12" s="79">
        <v>3.9</v>
      </c>
      <c r="P12" s="80">
        <v>93109</v>
      </c>
      <c r="Q12" s="79">
        <v>3.9</v>
      </c>
      <c r="R12" s="80">
        <v>12086795</v>
      </c>
      <c r="S12" s="79">
        <v>5</v>
      </c>
      <c r="T12" s="80">
        <v>12147818</v>
      </c>
      <c r="U12" s="85">
        <v>5.4</v>
      </c>
      <c r="V12" s="26">
        <v>2006</v>
      </c>
    </row>
    <row r="13" spans="1:22" ht="21.6" customHeight="1">
      <c r="A13" s="75" t="s">
        <v>44</v>
      </c>
      <c r="B13" s="76">
        <v>10728959</v>
      </c>
      <c r="C13" s="77">
        <v>10.3</v>
      </c>
      <c r="D13" s="78">
        <v>9381524</v>
      </c>
      <c r="E13" s="77">
        <v>-1.5</v>
      </c>
      <c r="F13" s="78">
        <v>4331564</v>
      </c>
      <c r="G13" s="77">
        <v>12</v>
      </c>
      <c r="H13" s="78">
        <v>4021643</v>
      </c>
      <c r="I13" s="79">
        <v>5.9</v>
      </c>
      <c r="J13" s="80">
        <v>26362</v>
      </c>
      <c r="K13" s="77">
        <v>-2.1</v>
      </c>
      <c r="L13" s="84">
        <v>24387</v>
      </c>
      <c r="M13" s="77">
        <v>-3.3</v>
      </c>
      <c r="N13" s="80">
        <v>95441</v>
      </c>
      <c r="O13" s="79">
        <v>2.6</v>
      </c>
      <c r="P13" s="80">
        <v>95326</v>
      </c>
      <c r="Q13" s="79">
        <v>2.4</v>
      </c>
      <c r="R13" s="80">
        <v>12582197</v>
      </c>
      <c r="S13" s="79">
        <v>4.0999999999999996</v>
      </c>
      <c r="T13" s="80">
        <v>12830357</v>
      </c>
      <c r="U13" s="85">
        <v>5.6</v>
      </c>
      <c r="V13" s="26">
        <v>2007</v>
      </c>
    </row>
    <row r="14" spans="1:22" ht="21.6" customHeight="1">
      <c r="A14" s="75" t="s">
        <v>45</v>
      </c>
      <c r="B14" s="76">
        <v>10978877</v>
      </c>
      <c r="C14" s="77">
        <v>2.2999999999999998</v>
      </c>
      <c r="D14" s="78">
        <v>9079839</v>
      </c>
      <c r="E14" s="77">
        <v>-3.2</v>
      </c>
      <c r="F14" s="78">
        <v>4201072</v>
      </c>
      <c r="G14" s="77">
        <v>-3</v>
      </c>
      <c r="H14" s="78">
        <v>3936618</v>
      </c>
      <c r="I14" s="79">
        <v>-2.1</v>
      </c>
      <c r="J14" s="80">
        <v>25142</v>
      </c>
      <c r="K14" s="77">
        <v>-4.5999999999999996</v>
      </c>
      <c r="L14" s="84">
        <v>23422</v>
      </c>
      <c r="M14" s="77">
        <v>-4</v>
      </c>
      <c r="N14" s="80">
        <v>86876</v>
      </c>
      <c r="O14" s="79">
        <v>-9</v>
      </c>
      <c r="P14" s="80">
        <v>86881</v>
      </c>
      <c r="Q14" s="79">
        <v>-8.9</v>
      </c>
      <c r="R14" s="80">
        <v>12244755</v>
      </c>
      <c r="S14" s="79">
        <v>-2.7</v>
      </c>
      <c r="T14" s="80">
        <v>12249461</v>
      </c>
      <c r="U14" s="85">
        <v>-4.5</v>
      </c>
      <c r="V14" s="26">
        <v>2008</v>
      </c>
    </row>
    <row r="15" spans="1:22" ht="35.450000000000003" customHeight="1">
      <c r="A15" s="75" t="s">
        <v>46</v>
      </c>
      <c r="B15" s="76">
        <v>11290084</v>
      </c>
      <c r="C15" s="77">
        <v>2.8</v>
      </c>
      <c r="D15" s="78">
        <v>9067016</v>
      </c>
      <c r="E15" s="77">
        <v>-0.1</v>
      </c>
      <c r="F15" s="78">
        <v>3843917</v>
      </c>
      <c r="G15" s="77">
        <v>-8.5</v>
      </c>
      <c r="H15" s="78">
        <v>3640343</v>
      </c>
      <c r="I15" s="79">
        <v>-7.5</v>
      </c>
      <c r="J15" s="80">
        <v>24632</v>
      </c>
      <c r="K15" s="77">
        <v>-2</v>
      </c>
      <c r="L15" s="84">
        <v>23693</v>
      </c>
      <c r="M15" s="77">
        <v>1.2</v>
      </c>
      <c r="N15" s="80">
        <v>82912</v>
      </c>
      <c r="O15" s="79">
        <v>-4.5999999999999996</v>
      </c>
      <c r="P15" s="80">
        <v>82867</v>
      </c>
      <c r="Q15" s="79">
        <v>-4.5999999999999996</v>
      </c>
      <c r="R15" s="80">
        <v>12604382</v>
      </c>
      <c r="S15" s="79">
        <v>2.9</v>
      </c>
      <c r="T15" s="80">
        <v>12586908</v>
      </c>
      <c r="U15" s="85">
        <v>2.8</v>
      </c>
      <c r="V15" s="26">
        <v>2009</v>
      </c>
    </row>
    <row r="16" spans="1:22" ht="21.6" customHeight="1">
      <c r="A16" s="75" t="s">
        <v>47</v>
      </c>
      <c r="B16" s="76">
        <v>13582863</v>
      </c>
      <c r="C16" s="77">
        <v>20.3</v>
      </c>
      <c r="D16" s="78">
        <v>10269780</v>
      </c>
      <c r="E16" s="77">
        <v>13.3</v>
      </c>
      <c r="F16" s="78">
        <v>4153020</v>
      </c>
      <c r="G16" s="77">
        <v>8</v>
      </c>
      <c r="H16" s="78">
        <v>3991250</v>
      </c>
      <c r="I16" s="79">
        <v>9.6</v>
      </c>
      <c r="J16" s="80">
        <v>26255</v>
      </c>
      <c r="K16" s="77">
        <v>6.6</v>
      </c>
      <c r="L16" s="84">
        <v>29879</v>
      </c>
      <c r="M16" s="77">
        <v>26.1</v>
      </c>
      <c r="N16" s="80">
        <v>94544</v>
      </c>
      <c r="O16" s="79">
        <v>14</v>
      </c>
      <c r="P16" s="80">
        <v>94312</v>
      </c>
      <c r="Q16" s="79">
        <v>13.8</v>
      </c>
      <c r="R16" s="80">
        <v>14919840</v>
      </c>
      <c r="S16" s="79">
        <v>18.399999999999999</v>
      </c>
      <c r="T16" s="80">
        <v>14844996</v>
      </c>
      <c r="U16" s="85">
        <v>17.899999999999999</v>
      </c>
      <c r="V16" s="26">
        <v>2010</v>
      </c>
    </row>
    <row r="17" spans="1:22" ht="21.6" customHeight="1">
      <c r="A17" s="75" t="s">
        <v>48</v>
      </c>
      <c r="B17" s="76">
        <v>14376119</v>
      </c>
      <c r="C17" s="77">
        <v>5.8</v>
      </c>
      <c r="D17" s="78">
        <v>10233566</v>
      </c>
      <c r="E17" s="77">
        <v>-0.4</v>
      </c>
      <c r="F17" s="78">
        <v>4353986</v>
      </c>
      <c r="G17" s="77">
        <v>4.8</v>
      </c>
      <c r="H17" s="78">
        <v>4104972</v>
      </c>
      <c r="I17" s="79">
        <v>2.8</v>
      </c>
      <c r="J17" s="80">
        <v>26048</v>
      </c>
      <c r="K17" s="77">
        <v>-0.8</v>
      </c>
      <c r="L17" s="84">
        <v>26287</v>
      </c>
      <c r="M17" s="77">
        <v>-12</v>
      </c>
      <c r="N17" s="80">
        <v>101455</v>
      </c>
      <c r="O17" s="79">
        <v>7.3</v>
      </c>
      <c r="P17" s="80">
        <v>101686</v>
      </c>
      <c r="Q17" s="79">
        <v>7.8</v>
      </c>
      <c r="R17" s="80">
        <v>15625003</v>
      </c>
      <c r="S17" s="79">
        <v>4.7</v>
      </c>
      <c r="T17" s="80">
        <v>15556208</v>
      </c>
      <c r="U17" s="85">
        <v>4.8</v>
      </c>
      <c r="V17" s="26">
        <v>2011</v>
      </c>
    </row>
    <row r="18" spans="1:22" ht="21.6" customHeight="1">
      <c r="A18" s="75" t="s">
        <v>49</v>
      </c>
      <c r="B18" s="76">
        <v>15863683</v>
      </c>
      <c r="C18" s="77">
        <v>10.3</v>
      </c>
      <c r="D18" s="78">
        <v>10471936</v>
      </c>
      <c r="E18" s="77">
        <v>2.2999999999999998</v>
      </c>
      <c r="F18" s="78">
        <v>4399818</v>
      </c>
      <c r="G18" s="77">
        <v>1.1000000000000001</v>
      </c>
      <c r="H18" s="78">
        <v>4168995</v>
      </c>
      <c r="I18" s="79">
        <v>1.6</v>
      </c>
      <c r="J18" s="80">
        <v>26594</v>
      </c>
      <c r="K18" s="77">
        <v>2.1</v>
      </c>
      <c r="L18" s="84">
        <v>26231</v>
      </c>
      <c r="M18" s="77">
        <v>-0.2</v>
      </c>
      <c r="N18" s="80">
        <v>110690</v>
      </c>
      <c r="O18" s="79">
        <v>9.1</v>
      </c>
      <c r="P18" s="80">
        <v>111037</v>
      </c>
      <c r="Q18" s="79">
        <v>9.1999999999999993</v>
      </c>
      <c r="R18" s="80">
        <v>17404976</v>
      </c>
      <c r="S18" s="79">
        <v>11.4</v>
      </c>
      <c r="T18" s="80">
        <v>17390058</v>
      </c>
      <c r="U18" s="85">
        <v>11.8</v>
      </c>
      <c r="V18" s="26">
        <v>2012</v>
      </c>
    </row>
    <row r="19" spans="1:22" ht="21.6" customHeight="1">
      <c r="A19" s="75" t="s">
        <v>50</v>
      </c>
      <c r="B19" s="76">
        <v>17966509</v>
      </c>
      <c r="C19" s="77">
        <v>13.3</v>
      </c>
      <c r="D19" s="78">
        <v>10947569</v>
      </c>
      <c r="E19" s="77">
        <v>4.5</v>
      </c>
      <c r="F19" s="78">
        <v>4453353</v>
      </c>
      <c r="G19" s="77">
        <v>1.2</v>
      </c>
      <c r="H19" s="78">
        <v>4263421</v>
      </c>
      <c r="I19" s="79">
        <v>2.2999999999999998</v>
      </c>
      <c r="J19" s="80">
        <v>27556</v>
      </c>
      <c r="K19" s="77">
        <v>3.6</v>
      </c>
      <c r="L19" s="84">
        <v>26772</v>
      </c>
      <c r="M19" s="77">
        <v>2.1</v>
      </c>
      <c r="N19" s="80">
        <v>123013</v>
      </c>
      <c r="O19" s="79">
        <v>11.1</v>
      </c>
      <c r="P19" s="80">
        <v>123253</v>
      </c>
      <c r="Q19" s="79">
        <v>11</v>
      </c>
      <c r="R19" s="80">
        <v>19097995</v>
      </c>
      <c r="S19" s="79">
        <v>9.6999999999999993</v>
      </c>
      <c r="T19" s="80">
        <v>19019082</v>
      </c>
      <c r="U19" s="85">
        <v>9.4</v>
      </c>
      <c r="V19" s="26">
        <v>2013</v>
      </c>
    </row>
    <row r="20" spans="1:22" ht="35.450000000000003" customHeight="1">
      <c r="A20" s="75" t="s">
        <v>51</v>
      </c>
      <c r="B20" s="76">
        <v>20165586</v>
      </c>
      <c r="C20" s="77">
        <v>12.2</v>
      </c>
      <c r="D20" s="78">
        <v>12263751</v>
      </c>
      <c r="E20" s="77">
        <v>12</v>
      </c>
      <c r="F20" s="78">
        <v>4682067</v>
      </c>
      <c r="G20" s="77">
        <v>5.0999999999999996</v>
      </c>
      <c r="H20" s="78">
        <v>4478184</v>
      </c>
      <c r="I20" s="79">
        <v>5</v>
      </c>
      <c r="J20" s="80">
        <v>27092</v>
      </c>
      <c r="K20" s="77">
        <v>-1.7</v>
      </c>
      <c r="L20" s="84">
        <v>25557</v>
      </c>
      <c r="M20" s="77">
        <v>-4.5</v>
      </c>
      <c r="N20" s="80">
        <v>134495</v>
      </c>
      <c r="O20" s="79">
        <v>9.3000000000000007</v>
      </c>
      <c r="P20" s="80">
        <v>134637</v>
      </c>
      <c r="Q20" s="79">
        <v>9.1999999999999993</v>
      </c>
      <c r="R20" s="80">
        <v>21653447</v>
      </c>
      <c r="S20" s="79">
        <v>13.4</v>
      </c>
      <c r="T20" s="80">
        <v>21593413</v>
      </c>
      <c r="U20" s="85">
        <v>13.5</v>
      </c>
      <c r="V20" s="26">
        <v>2014</v>
      </c>
    </row>
    <row r="21" spans="1:22" ht="21.6" customHeight="1">
      <c r="A21" s="75" t="s">
        <v>52</v>
      </c>
      <c r="B21" s="76">
        <v>23206802</v>
      </c>
      <c r="C21" s="77">
        <v>15.1</v>
      </c>
      <c r="D21" s="78">
        <v>13460834</v>
      </c>
      <c r="E21" s="77">
        <v>9.8000000000000007</v>
      </c>
      <c r="F21" s="78">
        <v>4545034</v>
      </c>
      <c r="G21" s="77">
        <v>-2.9</v>
      </c>
      <c r="H21" s="78">
        <v>4349527</v>
      </c>
      <c r="I21" s="79">
        <v>-2.9</v>
      </c>
      <c r="J21" s="80">
        <v>25876</v>
      </c>
      <c r="K21" s="77">
        <v>-4.5</v>
      </c>
      <c r="L21" s="84">
        <v>25043</v>
      </c>
      <c r="M21" s="77">
        <v>-2</v>
      </c>
      <c r="N21" s="80">
        <v>143685</v>
      </c>
      <c r="O21" s="79">
        <v>6.8</v>
      </c>
      <c r="P21" s="80">
        <v>143395</v>
      </c>
      <c r="Q21" s="79">
        <v>6.5</v>
      </c>
      <c r="R21" s="80">
        <v>23648357</v>
      </c>
      <c r="S21" s="79">
        <v>9.1999999999999993</v>
      </c>
      <c r="T21" s="80">
        <v>23582947</v>
      </c>
      <c r="U21" s="85">
        <v>9.1999999999999993</v>
      </c>
      <c r="V21" s="26">
        <v>2015</v>
      </c>
    </row>
    <row r="22" spans="1:22" ht="21.6" customHeight="1">
      <c r="A22" s="75" t="s">
        <v>53</v>
      </c>
      <c r="B22" s="76">
        <v>28278739</v>
      </c>
      <c r="C22" s="77">
        <v>21.9</v>
      </c>
      <c r="D22" s="78">
        <v>13554515</v>
      </c>
      <c r="E22" s="77">
        <v>0.7</v>
      </c>
      <c r="F22" s="78">
        <v>4583076</v>
      </c>
      <c r="G22" s="77">
        <v>0.8</v>
      </c>
      <c r="H22" s="78">
        <v>4499014</v>
      </c>
      <c r="I22" s="79">
        <v>3.4</v>
      </c>
      <c r="J22" s="80">
        <v>23946</v>
      </c>
      <c r="K22" s="77">
        <v>-7.5</v>
      </c>
      <c r="L22" s="84">
        <v>25954</v>
      </c>
      <c r="M22" s="77">
        <v>3.6</v>
      </c>
      <c r="N22" s="80">
        <v>154468</v>
      </c>
      <c r="O22" s="79">
        <v>7.5</v>
      </c>
      <c r="P22" s="80">
        <v>154339</v>
      </c>
      <c r="Q22" s="79">
        <v>7.6</v>
      </c>
      <c r="R22" s="80">
        <v>25148519</v>
      </c>
      <c r="S22" s="79">
        <v>6.3</v>
      </c>
      <c r="T22" s="80">
        <v>25142881</v>
      </c>
      <c r="U22" s="85">
        <v>6.6</v>
      </c>
      <c r="V22" s="26">
        <v>2016</v>
      </c>
    </row>
    <row r="23" spans="1:22" ht="21.6" customHeight="1">
      <c r="A23" s="75" t="s">
        <v>54</v>
      </c>
      <c r="B23" s="76">
        <v>40759790</v>
      </c>
      <c r="C23" s="77">
        <v>44.1</v>
      </c>
      <c r="D23" s="78">
        <v>13682865</v>
      </c>
      <c r="E23" s="77">
        <v>0.9</v>
      </c>
      <c r="F23" s="78">
        <v>4520134</v>
      </c>
      <c r="G23" s="77">
        <v>-1.4</v>
      </c>
      <c r="H23" s="78">
        <v>4378484</v>
      </c>
      <c r="I23" s="79">
        <v>-2.7</v>
      </c>
      <c r="J23" s="80">
        <v>22993</v>
      </c>
      <c r="K23" s="77">
        <v>-4</v>
      </c>
      <c r="L23" s="84">
        <v>25764</v>
      </c>
      <c r="M23" s="77">
        <v>-0.7</v>
      </c>
      <c r="N23" s="80">
        <v>141640</v>
      </c>
      <c r="O23" s="79">
        <v>-8.3000000000000007</v>
      </c>
      <c r="P23" s="80">
        <v>142086</v>
      </c>
      <c r="Q23" s="79">
        <v>-7.9</v>
      </c>
      <c r="R23" s="80">
        <v>26344811</v>
      </c>
      <c r="S23" s="79">
        <v>4.8</v>
      </c>
      <c r="T23" s="80">
        <v>26364131</v>
      </c>
      <c r="U23" s="85">
        <v>4.9000000000000004</v>
      </c>
      <c r="V23" s="26">
        <v>2017</v>
      </c>
    </row>
    <row r="24" spans="1:22" ht="21.6" customHeight="1">
      <c r="A24" s="75" t="s">
        <v>55</v>
      </c>
      <c r="B24" s="76">
        <v>51347452</v>
      </c>
      <c r="C24" s="77">
        <v>26</v>
      </c>
      <c r="D24" s="78">
        <v>13691356</v>
      </c>
      <c r="E24" s="77">
        <v>0.1</v>
      </c>
      <c r="F24" s="78">
        <v>4507998</v>
      </c>
      <c r="G24" s="77">
        <v>-0.3</v>
      </c>
      <c r="H24" s="78">
        <v>4330735</v>
      </c>
      <c r="I24" s="79">
        <v>-1.1000000000000001</v>
      </c>
      <c r="J24" s="80">
        <v>21878</v>
      </c>
      <c r="K24" s="77">
        <v>-4.8</v>
      </c>
      <c r="L24" s="84">
        <v>24743</v>
      </c>
      <c r="M24" s="77">
        <v>-4</v>
      </c>
      <c r="N24" s="80">
        <v>147400</v>
      </c>
      <c r="O24" s="79">
        <v>4.0999999999999996</v>
      </c>
      <c r="P24" s="80">
        <v>147278</v>
      </c>
      <c r="Q24" s="79">
        <v>3.7</v>
      </c>
      <c r="R24" s="80">
        <v>27485409</v>
      </c>
      <c r="S24" s="79">
        <v>4.3</v>
      </c>
      <c r="T24" s="80">
        <v>27594598</v>
      </c>
      <c r="U24" s="85">
        <v>4.7</v>
      </c>
      <c r="V24" s="26">
        <v>2018</v>
      </c>
    </row>
    <row r="25" spans="1:22" ht="35.450000000000003" customHeight="1">
      <c r="A25" s="75" t="s">
        <v>56</v>
      </c>
      <c r="B25" s="76">
        <v>67088520</v>
      </c>
      <c r="C25" s="77">
        <v>30.7</v>
      </c>
      <c r="D25" s="78">
        <v>13221153</v>
      </c>
      <c r="E25" s="77">
        <v>-3.4</v>
      </c>
      <c r="F25" s="78">
        <v>4498485</v>
      </c>
      <c r="G25" s="77">
        <v>-0.2</v>
      </c>
      <c r="H25" s="78">
        <v>4309154</v>
      </c>
      <c r="I25" s="79">
        <v>-0.5</v>
      </c>
      <c r="J25" s="80">
        <v>21102</v>
      </c>
      <c r="K25" s="77">
        <v>-3.5</v>
      </c>
      <c r="L25" s="84">
        <v>24486</v>
      </c>
      <c r="M25" s="77">
        <v>-1</v>
      </c>
      <c r="N25" s="80">
        <v>154363</v>
      </c>
      <c r="O25" s="79">
        <v>4.7</v>
      </c>
      <c r="P25" s="80">
        <v>154306</v>
      </c>
      <c r="Q25" s="79">
        <v>4.8</v>
      </c>
      <c r="R25" s="80">
        <v>28747509</v>
      </c>
      <c r="S25" s="79">
        <v>4.5999999999999996</v>
      </c>
      <c r="T25" s="80">
        <v>28825512</v>
      </c>
      <c r="U25" s="85">
        <v>4.5</v>
      </c>
      <c r="V25" s="26">
        <v>2019</v>
      </c>
    </row>
    <row r="26" spans="1:22" ht="21.6" customHeight="1">
      <c r="A26" s="75" t="s">
        <v>57</v>
      </c>
      <c r="B26" s="76">
        <v>68176526</v>
      </c>
      <c r="C26" s="77">
        <v>1.6</v>
      </c>
      <c r="D26" s="78">
        <v>14007535</v>
      </c>
      <c r="E26" s="77">
        <v>5.9</v>
      </c>
      <c r="F26" s="78">
        <v>4230678</v>
      </c>
      <c r="G26" s="77">
        <v>-6</v>
      </c>
      <c r="H26" s="78">
        <v>4143472</v>
      </c>
      <c r="I26" s="79">
        <v>-3.8</v>
      </c>
      <c r="J26" s="80">
        <v>20306</v>
      </c>
      <c r="K26" s="77">
        <v>-3.8</v>
      </c>
      <c r="L26" s="84">
        <v>22350</v>
      </c>
      <c r="M26" s="77">
        <v>-8.6999999999999993</v>
      </c>
      <c r="N26" s="80">
        <v>51343</v>
      </c>
      <c r="O26" s="79">
        <v>-66.7</v>
      </c>
      <c r="P26" s="80">
        <v>51335</v>
      </c>
      <c r="Q26" s="79">
        <v>-66.7</v>
      </c>
      <c r="R26" s="80">
        <v>3984370</v>
      </c>
      <c r="S26" s="79">
        <v>-86.1</v>
      </c>
      <c r="T26" s="80">
        <v>4006428</v>
      </c>
      <c r="U26" s="85">
        <v>-86.1</v>
      </c>
      <c r="V26" s="26">
        <v>2020</v>
      </c>
    </row>
    <row r="27" spans="1:22" ht="21.6" customHeight="1">
      <c r="A27" s="75" t="s">
        <v>58</v>
      </c>
      <c r="B27" s="76">
        <v>65574662</v>
      </c>
      <c r="C27" s="77">
        <v>-3.8</v>
      </c>
      <c r="D27" s="78">
        <v>14053768</v>
      </c>
      <c r="E27" s="77">
        <v>0.3</v>
      </c>
      <c r="F27" s="78">
        <v>4350361</v>
      </c>
      <c r="G27" s="77">
        <v>2.8</v>
      </c>
      <c r="H27" s="78">
        <v>4148497</v>
      </c>
      <c r="I27" s="79">
        <v>0.1</v>
      </c>
      <c r="J27" s="80">
        <v>20003</v>
      </c>
      <c r="K27" s="77">
        <v>-1.5</v>
      </c>
      <c r="L27" s="84">
        <v>21228</v>
      </c>
      <c r="M27" s="77">
        <v>-5</v>
      </c>
      <c r="N27" s="80">
        <v>38642</v>
      </c>
      <c r="O27" s="79">
        <v>-24.7</v>
      </c>
      <c r="P27" s="80">
        <v>38698</v>
      </c>
      <c r="Q27" s="79">
        <v>-24.6</v>
      </c>
      <c r="R27" s="80">
        <v>504252</v>
      </c>
      <c r="S27" s="79">
        <v>-87.3</v>
      </c>
      <c r="T27" s="80">
        <v>558429</v>
      </c>
      <c r="U27" s="85">
        <v>-86.1</v>
      </c>
      <c r="V27" s="26">
        <v>2021</v>
      </c>
    </row>
    <row r="28" spans="1:22" ht="21.6" customHeight="1">
      <c r="A28" s="75" t="s">
        <v>59</v>
      </c>
      <c r="B28" s="76">
        <v>58592667</v>
      </c>
      <c r="C28" s="77">
        <v>-10.6</v>
      </c>
      <c r="D28" s="78">
        <v>12426568</v>
      </c>
      <c r="E28" s="77">
        <v>-11.6</v>
      </c>
      <c r="F28" s="78">
        <v>4092747</v>
      </c>
      <c r="G28" s="77">
        <v>-5.9</v>
      </c>
      <c r="H28" s="78">
        <v>3902772</v>
      </c>
      <c r="I28" s="79">
        <v>-5.9</v>
      </c>
      <c r="J28" s="80">
        <v>19318</v>
      </c>
      <c r="K28" s="77">
        <v>-3.4</v>
      </c>
      <c r="L28" s="84">
        <v>20263</v>
      </c>
      <c r="M28" s="77">
        <v>-4.5</v>
      </c>
      <c r="N28" s="80">
        <v>42637</v>
      </c>
      <c r="O28" s="79">
        <v>10.3</v>
      </c>
      <c r="P28" s="80">
        <v>42582</v>
      </c>
      <c r="Q28" s="79">
        <v>10</v>
      </c>
      <c r="R28" s="80">
        <v>2284139</v>
      </c>
      <c r="S28" s="79">
        <v>353</v>
      </c>
      <c r="T28" s="80">
        <v>2217975</v>
      </c>
      <c r="U28" s="85">
        <v>297.2</v>
      </c>
      <c r="V28" s="26">
        <v>2022</v>
      </c>
    </row>
    <row r="29" spans="1:22" ht="21.6" customHeight="1">
      <c r="A29" s="75" t="s">
        <v>60</v>
      </c>
      <c r="B29" s="76">
        <v>58357789</v>
      </c>
      <c r="C29" s="77">
        <v>-0.4</v>
      </c>
      <c r="D29" s="78">
        <v>11569533</v>
      </c>
      <c r="E29" s="77">
        <v>-6.9</v>
      </c>
      <c r="F29" s="78">
        <v>3772833</v>
      </c>
      <c r="G29" s="77">
        <v>-7.8</v>
      </c>
      <c r="H29" s="78">
        <v>3616139</v>
      </c>
      <c r="I29" s="79">
        <v>-7.3</v>
      </c>
      <c r="J29" s="80">
        <v>19521</v>
      </c>
      <c r="K29" s="77">
        <v>1.1000000000000001</v>
      </c>
      <c r="L29" s="84">
        <v>21062</v>
      </c>
      <c r="M29" s="77">
        <v>3.9</v>
      </c>
      <c r="N29" s="80">
        <v>105602</v>
      </c>
      <c r="O29" s="79">
        <v>147.69999999999999</v>
      </c>
      <c r="P29" s="80">
        <v>105616</v>
      </c>
      <c r="Q29" s="79">
        <v>148</v>
      </c>
      <c r="R29" s="80">
        <v>18060603</v>
      </c>
      <c r="S29" s="79">
        <v>690.7</v>
      </c>
      <c r="T29" s="80">
        <v>18076919</v>
      </c>
      <c r="U29" s="85">
        <v>715</v>
      </c>
      <c r="V29" s="26">
        <v>2023</v>
      </c>
    </row>
    <row r="30" spans="1:22" ht="8.1" customHeight="1" thickBot="1">
      <c r="A30" s="15"/>
      <c r="B30" s="13"/>
      <c r="C30" s="10"/>
      <c r="D30" s="10"/>
      <c r="E30" s="10"/>
      <c r="F30" s="10"/>
      <c r="G30" s="10"/>
      <c r="H30" s="10"/>
      <c r="I30" s="25"/>
      <c r="J30" s="25"/>
      <c r="K30" s="10"/>
      <c r="L30" s="9"/>
      <c r="M30" s="10"/>
      <c r="N30" s="25"/>
      <c r="O30" s="25"/>
      <c r="P30" s="25"/>
      <c r="Q30" s="25"/>
      <c r="R30" s="25"/>
      <c r="S30" s="25"/>
      <c r="T30" s="25"/>
      <c r="U30" s="21"/>
      <c r="V30" s="9"/>
    </row>
    <row r="31" spans="1:22" s="2" customFormat="1" ht="12.95" customHeight="1">
      <c r="A31" s="69" t="str">
        <f>SUBSTITUTE(A35&amp;B35,CHAR(10),CHAR(10)&amp;"　　　　　")</f>
        <v>資料來源：財政部關務署。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1" t="str">
        <f>SUBSTITUTE(L35&amp;M35,CHAR(10),CHAR(10)&amp;"　　　　　")</f>
        <v>Source：Customs Administration, Ministry of Finance.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s="5" customFormat="1" ht="48" customHeight="1">
      <c r="A32" s="70" t="str">
        <f>SUBSTITUTE(A36&amp;B36,CHAR(10),CHAR(10)&amp;"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2" t="str">
        <f>SUBSTITUTE(L36&amp;M36,CHAR(10),CHAR(10)&amp;"　　　　　  ")</f>
        <v>Explanation：1.Since 2002, the numbers of declaration have included express consignments, simplified express consignments, and the 
　　　　　     shipments imported or exported between Taiwan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s="5" customFormat="1" ht="12.9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5" customFormat="1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idden="1">
      <c r="A35" s="73" t="s">
        <v>40</v>
      </c>
      <c r="B35" s="73" t="s">
        <v>38</v>
      </c>
      <c r="L35" s="82" t="s">
        <v>65</v>
      </c>
      <c r="M35" s="82" t="s">
        <v>63</v>
      </c>
    </row>
    <row r="36" spans="1:22" ht="409.6" hidden="1">
      <c r="A36" s="73" t="s">
        <v>39</v>
      </c>
      <c r="B36" s="74" t="s">
        <v>37</v>
      </c>
      <c r="L36" s="82" t="s">
        <v>64</v>
      </c>
      <c r="M36" s="83" t="s">
        <v>62</v>
      </c>
    </row>
    <row r="38" spans="1:22" ht="15" customHeight="1"/>
  </sheetData>
  <mergeCells count="41">
    <mergeCell ref="A32:K32"/>
    <mergeCell ref="L31:V31"/>
    <mergeCell ref="L32:V32"/>
    <mergeCell ref="J6:K6"/>
    <mergeCell ref="B6:C6"/>
    <mergeCell ref="P6:Q6"/>
    <mergeCell ref="F6:G6"/>
    <mergeCell ref="R6:S6"/>
    <mergeCell ref="T5:U5"/>
    <mergeCell ref="T6:U6"/>
    <mergeCell ref="A31:K31"/>
    <mergeCell ref="B5:C5"/>
    <mergeCell ref="D5:E5"/>
    <mergeCell ref="D6:E6"/>
    <mergeCell ref="H5:I5"/>
    <mergeCell ref="R3:U3"/>
    <mergeCell ref="R4:U4"/>
    <mergeCell ref="L5:M5"/>
    <mergeCell ref="L6:M6"/>
    <mergeCell ref="N5:O5"/>
    <mergeCell ref="N6:O6"/>
    <mergeCell ref="A1:K1"/>
    <mergeCell ref="L1:V1"/>
    <mergeCell ref="B3:E3"/>
    <mergeCell ref="B4:E4"/>
    <mergeCell ref="F3:I3"/>
    <mergeCell ref="R5:S5"/>
    <mergeCell ref="J3:K3"/>
    <mergeCell ref="A3:A8"/>
    <mergeCell ref="L3:M3"/>
    <mergeCell ref="L4:M4"/>
    <mergeCell ref="F4:I4"/>
    <mergeCell ref="F5:G5"/>
    <mergeCell ref="E2:V2"/>
    <mergeCell ref="V3:V8"/>
    <mergeCell ref="H6:I6"/>
    <mergeCell ref="J5:K5"/>
    <mergeCell ref="N3:Q3"/>
    <mergeCell ref="N4:Q4"/>
    <mergeCell ref="J4:K4"/>
    <mergeCell ref="P5:Q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2021-04-22T03:27:27Z</cp:lastPrinted>
  <dcterms:created xsi:type="dcterms:W3CDTF">2001-11-06T09:07:39Z</dcterms:created>
  <dcterms:modified xsi:type="dcterms:W3CDTF">2024-06-27T02:55:44Z</dcterms:modified>
</cp:coreProperties>
</file>