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0" i="1" l="1"/>
  <c r="A30" i="1"/>
  <c r="A29" i="1"/>
  <c r="H29" i="1"/>
</calcChain>
</file>

<file path=xl/sharedStrings.xml><?xml version="1.0" encoding="utf-8"?>
<sst xmlns="http://schemas.openxmlformats.org/spreadsheetml/2006/main" count="134" uniqueCount="69">
  <si>
    <t>Value</t>
    <phoneticPr fontId="1" type="noConversion"/>
  </si>
  <si>
    <t>總　　　　　　計</t>
    <phoneticPr fontId="1" type="noConversion"/>
  </si>
  <si>
    <t>Grand Total</t>
    <phoneticPr fontId="1" type="noConversion"/>
  </si>
  <si>
    <t>價　　值</t>
    <phoneticPr fontId="1" type="noConversion"/>
  </si>
  <si>
    <t>Value</t>
    <phoneticPr fontId="1" type="noConversion"/>
  </si>
  <si>
    <t>Value</t>
    <phoneticPr fontId="1" type="noConversion"/>
  </si>
  <si>
    <t>價　　值</t>
    <phoneticPr fontId="1" type="noConversion"/>
  </si>
  <si>
    <t>價　　值</t>
    <phoneticPr fontId="1" type="noConversion"/>
  </si>
  <si>
    <t>待　　處　　理</t>
    <phoneticPr fontId="1" type="noConversion"/>
  </si>
  <si>
    <t>Under Clear Up</t>
    <phoneticPr fontId="1" type="noConversion"/>
  </si>
  <si>
    <t>Under Disposal</t>
    <phoneticPr fontId="1" type="noConversion"/>
  </si>
  <si>
    <t>面　　積</t>
    <phoneticPr fontId="1" type="noConversion"/>
  </si>
  <si>
    <t>Area</t>
    <phoneticPr fontId="1" type="noConversion"/>
  </si>
  <si>
    <t>閒　　　　置</t>
    <phoneticPr fontId="1" type="noConversion"/>
  </si>
  <si>
    <t>保　　　　留</t>
    <phoneticPr fontId="1" type="noConversion"/>
  </si>
  <si>
    <t>Empty</t>
    <phoneticPr fontId="1" type="noConversion"/>
  </si>
  <si>
    <t>Reserve</t>
    <phoneticPr fontId="1" type="noConversion"/>
  </si>
  <si>
    <t>改　良　利　用</t>
    <phoneticPr fontId="1" type="noConversion"/>
  </si>
  <si>
    <t>Improvement</t>
    <phoneticPr fontId="1" type="noConversion"/>
  </si>
  <si>
    <t>面　　積</t>
    <phoneticPr fontId="1" type="noConversion"/>
  </si>
  <si>
    <t>設 定 地 上 權</t>
    <phoneticPr fontId="1" type="noConversion"/>
  </si>
  <si>
    <t>Superficies</t>
    <phoneticPr fontId="1" type="noConversion"/>
  </si>
  <si>
    <t>Area</t>
    <phoneticPr fontId="1" type="noConversion"/>
  </si>
  <si>
    <t>面　　積</t>
    <phoneticPr fontId="1" type="noConversion"/>
  </si>
  <si>
    <t>占　　　用</t>
    <phoneticPr fontId="1" type="noConversion"/>
  </si>
  <si>
    <t>Occupied</t>
    <phoneticPr fontId="1" type="noConversion"/>
  </si>
  <si>
    <t>出　　　租</t>
    <phoneticPr fontId="1" type="noConversion"/>
  </si>
  <si>
    <t>Lease</t>
    <phoneticPr fontId="1" type="noConversion"/>
  </si>
  <si>
    <t>借　　　　用　</t>
    <phoneticPr fontId="1" type="noConversion"/>
  </si>
  <si>
    <t>Borrowing</t>
    <phoneticPr fontId="1" type="noConversion"/>
  </si>
  <si>
    <t>委　　託　　經　　營</t>
    <phoneticPr fontId="1" type="noConversion"/>
  </si>
  <si>
    <t>委　託　管　理</t>
    <phoneticPr fontId="1" type="noConversion"/>
  </si>
  <si>
    <t>待　　勘　　查</t>
    <phoneticPr fontId="1" type="noConversion"/>
  </si>
  <si>
    <t>Unit：Hectare；NT$ Million</t>
    <phoneticPr fontId="1" type="noConversion"/>
  </si>
  <si>
    <t>單位：公頃；新臺幣百萬元</t>
  </si>
  <si>
    <t>Outsourced</t>
    <phoneticPr fontId="1" type="noConversion"/>
  </si>
  <si>
    <t>Entrusted</t>
    <phoneticPr fontId="1" type="noConversion"/>
  </si>
  <si>
    <t>年底別</t>
    <phoneticPr fontId="1" type="noConversion"/>
  </si>
  <si>
    <t>End of CY</t>
    <phoneticPr fontId="1" type="noConversion"/>
  </si>
  <si>
    <t>採　取　土　石</t>
  </si>
  <si>
    <t>Quarrying</t>
  </si>
  <si>
    <t>財政部國有財產署。</t>
  </si>
  <si>
    <t>資料來源：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</si>
  <si>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</si>
  <si>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</si>
  <si>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</si>
  <si>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</si>
  <si>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</si>
  <si>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</si>
  <si>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</si>
  <si>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</si>
  <si>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</si>
  <si>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</si>
  <si>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</si>
  <si>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</si>
  <si>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</si>
  <si>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</si>
  <si>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</si>
  <si>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</si>
  <si>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</si>
  <si>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</si>
  <si>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</si>
  <si>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</si>
  <si>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表5-4. 國有非公用土地管理概況 (1/2)</t>
  </si>
  <si>
    <t>National Property Administration, Ministry of  Finance.</t>
  </si>
  <si>
    <t>Source：</t>
  </si>
  <si>
    <t>Table 5-4.  Overview of Land Supervision with 
National Non-public Use Property (1/2)</t>
  </si>
  <si>
    <t>表5-4. 國有非公用土地管理概況 (2/2)</t>
  </si>
  <si>
    <t>Table 5-4.  Overview of Land Supervision with 
National Non-public Use Property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</si>
</sst>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#,##0\ "/>
    <numFmt numFmtId="184" formatCode="###,##0\ "/>
    <numFmt numFmtId="185" formatCode="###,##0;\ \-###,##0;\ &quot;  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right" inden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6" fillId="0" borderId="0" xfId="0" applyFont="1"/>
    <xf numFmtId="0" fontId="15" fillId="0" borderId="0" xfId="0" applyFont="1" applyBorder="1" applyAlignment="1">
      <alignment horizontal="center" wrapText="1"/>
    </xf>
    <xf numFmtId="182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4" fillId="0" borderId="0" xfId="0" applyFont="1"/>
    <xf numFmtId="184" fontId="9" fillId="0" borderId="0" xfId="0" applyNumberFormat="1" applyFont="1" applyBorder="1" applyAlignment="1">
      <alignment horizontal="right"/>
    </xf>
    <xf numFmtId="184" fontId="9" fillId="0" borderId="9" xfId="0" applyNumberFormat="1" applyFont="1" applyBorder="1" applyAlignment="1">
      <alignment horizontal="right"/>
    </xf>
    <xf numFmtId="184" fontId="9" fillId="0" borderId="8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185" fontId="9" fillId="0" borderId="0" xfId="0" applyNumberFormat="1" applyFont="1" applyBorder="1" applyAlignment="1">
      <alignment horizontal="right"/>
    </xf>
    <xf numFmtId="185" fontId="9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workbookViewId="0">
      <selection sqref="A1:G1"/>
    </sheetView>
  </sheetViews>
  <sheetFormatPr defaultRowHeight="16.5"/>
  <cols>
    <col min="1" max="1" width="9.125" style="3" customWidth="1"/>
    <col min="2" max="7" width="12.375" customWidth="1"/>
    <col min="8" max="15" width="9.125" customWidth="1"/>
    <col min="16" max="16" width="9.625" customWidth="1"/>
    <col min="17" max="17" width="0.875" customWidth="1"/>
    <col min="18" max="18" width="9.125" style="3" customWidth="1"/>
    <col min="19" max="24" width="12.375" customWidth="1"/>
    <col min="25" max="30" width="12.125" customWidth="1"/>
    <col min="31" max="31" width="9.625" customWidth="1"/>
    <col min="32" max="32" width="0.875" customWidth="1"/>
  </cols>
  <sheetData>
    <row r="1" spans="1:32" ht="39.950000000000003" customHeight="1">
      <c r="A1" s="71" t="s">
        <v>63</v>
      </c>
      <c r="B1" s="47"/>
      <c r="C1" s="47"/>
      <c r="D1" s="47"/>
      <c r="E1" s="47"/>
      <c r="F1" s="47"/>
      <c r="G1" s="47"/>
      <c r="H1" s="76" t="s">
        <v>66</v>
      </c>
      <c r="I1" s="48"/>
      <c r="J1" s="48"/>
      <c r="K1" s="48"/>
      <c r="L1" s="48"/>
      <c r="M1" s="48"/>
      <c r="N1" s="48"/>
      <c r="O1" s="48"/>
      <c r="P1" s="48"/>
      <c r="Q1" s="48"/>
      <c r="R1" s="71" t="s">
        <v>67</v>
      </c>
      <c r="S1" s="47"/>
      <c r="T1" s="47"/>
      <c r="U1" s="47"/>
      <c r="V1" s="47"/>
      <c r="W1" s="47"/>
      <c r="X1" s="47"/>
      <c r="Y1" s="76" t="s">
        <v>68</v>
      </c>
      <c r="Z1" s="48"/>
      <c r="AA1" s="48"/>
      <c r="AB1" s="48"/>
      <c r="AC1" s="48"/>
      <c r="AD1" s="48"/>
      <c r="AE1" s="48"/>
      <c r="AF1" s="48"/>
    </row>
    <row r="2" spans="1:32" ht="15" customHeight="1" thickBot="1">
      <c r="A2" s="12"/>
      <c r="B2" s="1"/>
      <c r="C2" s="14"/>
      <c r="D2" s="14"/>
      <c r="E2" s="23"/>
      <c r="F2" s="23"/>
      <c r="G2" s="37" t="s">
        <v>34</v>
      </c>
      <c r="H2" s="23"/>
      <c r="I2" s="23"/>
      <c r="J2" s="23"/>
      <c r="K2" s="23"/>
      <c r="L2" s="23"/>
      <c r="M2" s="23"/>
      <c r="N2" s="23"/>
      <c r="O2" s="23"/>
      <c r="P2" s="24"/>
      <c r="Q2" s="24" t="s">
        <v>33</v>
      </c>
      <c r="R2" s="12"/>
      <c r="S2" s="1"/>
      <c r="T2" s="14"/>
      <c r="U2" s="14"/>
      <c r="V2" s="23"/>
      <c r="W2" s="23"/>
      <c r="X2" s="37" t="s">
        <v>34</v>
      </c>
      <c r="Y2" s="23"/>
      <c r="Z2" s="23"/>
      <c r="AA2" s="23"/>
      <c r="AB2" s="23"/>
      <c r="AC2" s="23"/>
      <c r="AD2" s="23"/>
      <c r="AE2" s="24"/>
      <c r="AF2" s="24" t="s">
        <v>33</v>
      </c>
    </row>
    <row r="3" spans="1:32" ht="15" customHeight="1">
      <c r="A3" s="49" t="s">
        <v>37</v>
      </c>
      <c r="B3" s="39" t="s">
        <v>1</v>
      </c>
      <c r="C3" s="40"/>
      <c r="D3" s="40" t="s">
        <v>32</v>
      </c>
      <c r="E3" s="40"/>
      <c r="F3" s="40" t="s">
        <v>8</v>
      </c>
      <c r="G3" s="40"/>
      <c r="H3" s="44" t="s">
        <v>13</v>
      </c>
      <c r="I3" s="40"/>
      <c r="J3" s="43" t="s">
        <v>14</v>
      </c>
      <c r="K3" s="49"/>
      <c r="L3" s="43" t="s">
        <v>24</v>
      </c>
      <c r="M3" s="44"/>
      <c r="N3" s="43" t="s">
        <v>26</v>
      </c>
      <c r="O3" s="53"/>
      <c r="P3" s="55" t="s">
        <v>38</v>
      </c>
      <c r="Q3" s="56"/>
      <c r="R3" s="49" t="s">
        <v>37</v>
      </c>
      <c r="S3" s="39" t="s">
        <v>28</v>
      </c>
      <c r="T3" s="40"/>
      <c r="U3" s="40" t="s">
        <v>30</v>
      </c>
      <c r="V3" s="40"/>
      <c r="W3" s="40" t="s">
        <v>31</v>
      </c>
      <c r="X3" s="40"/>
      <c r="Y3" s="44" t="s">
        <v>39</v>
      </c>
      <c r="Z3" s="40"/>
      <c r="AA3" s="43" t="s">
        <v>20</v>
      </c>
      <c r="AB3" s="44"/>
      <c r="AC3" s="49" t="s">
        <v>17</v>
      </c>
      <c r="AD3" s="53"/>
      <c r="AE3" s="55" t="s">
        <v>38</v>
      </c>
      <c r="AF3" s="56"/>
    </row>
    <row r="4" spans="1:32" ht="15" customHeight="1">
      <c r="A4" s="50"/>
      <c r="B4" s="41" t="s">
        <v>2</v>
      </c>
      <c r="C4" s="42"/>
      <c r="D4" s="64" t="s">
        <v>9</v>
      </c>
      <c r="E4" s="42"/>
      <c r="F4" s="45" t="s">
        <v>10</v>
      </c>
      <c r="G4" s="46"/>
      <c r="H4" s="52" t="s">
        <v>15</v>
      </c>
      <c r="I4" s="52"/>
      <c r="J4" s="45" t="s">
        <v>16</v>
      </c>
      <c r="K4" s="52"/>
      <c r="L4" s="45" t="s">
        <v>25</v>
      </c>
      <c r="M4" s="46"/>
      <c r="N4" s="45" t="s">
        <v>27</v>
      </c>
      <c r="O4" s="54"/>
      <c r="P4" s="41"/>
      <c r="Q4" s="57"/>
      <c r="R4" s="50"/>
      <c r="S4" s="41" t="s">
        <v>29</v>
      </c>
      <c r="T4" s="42"/>
      <c r="U4" s="64" t="s">
        <v>35</v>
      </c>
      <c r="V4" s="42"/>
      <c r="W4" s="64" t="s">
        <v>36</v>
      </c>
      <c r="X4" s="42"/>
      <c r="Y4" s="52" t="s">
        <v>40</v>
      </c>
      <c r="Z4" s="52"/>
      <c r="AA4" s="45" t="s">
        <v>21</v>
      </c>
      <c r="AB4" s="46"/>
      <c r="AC4" s="52" t="s">
        <v>18</v>
      </c>
      <c r="AD4" s="54"/>
      <c r="AE4" s="41"/>
      <c r="AF4" s="57"/>
    </row>
    <row r="5" spans="1:32" ht="15" customHeight="1">
      <c r="A5" s="50"/>
      <c r="B5" s="32" t="s">
        <v>11</v>
      </c>
      <c r="C5" s="33" t="s">
        <v>3</v>
      </c>
      <c r="D5" s="33" t="s">
        <v>11</v>
      </c>
      <c r="E5" s="33" t="s">
        <v>3</v>
      </c>
      <c r="F5" s="33" t="s">
        <v>11</v>
      </c>
      <c r="G5" s="33" t="s">
        <v>3</v>
      </c>
      <c r="H5" s="34" t="s">
        <v>11</v>
      </c>
      <c r="I5" s="33" t="s">
        <v>6</v>
      </c>
      <c r="J5" s="33" t="s">
        <v>11</v>
      </c>
      <c r="K5" s="33" t="s">
        <v>3</v>
      </c>
      <c r="L5" s="35" t="s">
        <v>23</v>
      </c>
      <c r="M5" s="35" t="s">
        <v>6</v>
      </c>
      <c r="N5" s="35" t="s">
        <v>11</v>
      </c>
      <c r="O5" s="36" t="s">
        <v>7</v>
      </c>
      <c r="P5" s="41"/>
      <c r="Q5" s="57"/>
      <c r="R5" s="50"/>
      <c r="S5" s="29" t="s">
        <v>11</v>
      </c>
      <c r="T5" s="33" t="s">
        <v>3</v>
      </c>
      <c r="U5" s="33" t="s">
        <v>11</v>
      </c>
      <c r="V5" s="33" t="s">
        <v>3</v>
      </c>
      <c r="W5" s="33" t="s">
        <v>11</v>
      </c>
      <c r="X5" s="33" t="s">
        <v>3</v>
      </c>
      <c r="Y5" s="34" t="s">
        <v>11</v>
      </c>
      <c r="Z5" s="33" t="s">
        <v>6</v>
      </c>
      <c r="AA5" s="35" t="s">
        <v>11</v>
      </c>
      <c r="AB5" s="35" t="s">
        <v>3</v>
      </c>
      <c r="AC5" s="35" t="s">
        <v>19</v>
      </c>
      <c r="AD5" s="36" t="s">
        <v>7</v>
      </c>
      <c r="AE5" s="41"/>
      <c r="AF5" s="57"/>
    </row>
    <row r="6" spans="1:32" ht="15" customHeight="1" thickBot="1">
      <c r="A6" s="51"/>
      <c r="B6" s="27" t="s">
        <v>12</v>
      </c>
      <c r="C6" s="16" t="s">
        <v>0</v>
      </c>
      <c r="D6" s="16" t="s">
        <v>12</v>
      </c>
      <c r="E6" s="16" t="s">
        <v>5</v>
      </c>
      <c r="F6" s="16" t="s">
        <v>12</v>
      </c>
      <c r="G6" s="16" t="s">
        <v>0</v>
      </c>
      <c r="H6" s="28" t="s">
        <v>12</v>
      </c>
      <c r="I6" s="16" t="s">
        <v>0</v>
      </c>
      <c r="J6" s="16" t="s">
        <v>12</v>
      </c>
      <c r="K6" s="16" t="s">
        <v>0</v>
      </c>
      <c r="L6" s="30" t="s">
        <v>22</v>
      </c>
      <c r="M6" s="30" t="s">
        <v>4</v>
      </c>
      <c r="N6" s="30" t="s">
        <v>12</v>
      </c>
      <c r="O6" s="18" t="s">
        <v>0</v>
      </c>
      <c r="P6" s="58"/>
      <c r="Q6" s="59"/>
      <c r="R6" s="51"/>
      <c r="S6" s="27" t="s">
        <v>12</v>
      </c>
      <c r="T6" s="16" t="s">
        <v>0</v>
      </c>
      <c r="U6" s="16" t="s">
        <v>12</v>
      </c>
      <c r="V6" s="16" t="s">
        <v>5</v>
      </c>
      <c r="W6" s="16" t="s">
        <v>12</v>
      </c>
      <c r="X6" s="16" t="s">
        <v>0</v>
      </c>
      <c r="Y6" s="28" t="s">
        <v>12</v>
      </c>
      <c r="Z6" s="16" t="s">
        <v>0</v>
      </c>
      <c r="AA6" s="30" t="s">
        <v>22</v>
      </c>
      <c r="AB6" s="30" t="s">
        <v>0</v>
      </c>
      <c r="AC6" s="30" t="s">
        <v>12</v>
      </c>
      <c r="AD6" s="18" t="s">
        <v>0</v>
      </c>
      <c r="AE6" s="58"/>
      <c r="AF6" s="59"/>
    </row>
    <row r="7" spans="1:32" ht="5.0999999999999996" customHeight="1">
      <c r="A7" s="11"/>
      <c r="B7" s="6"/>
      <c r="C7" s="7"/>
      <c r="D7" s="8"/>
      <c r="E7" s="8"/>
      <c r="F7" s="8"/>
      <c r="G7" s="26"/>
      <c r="H7" s="25"/>
      <c r="I7" s="21"/>
      <c r="J7" s="21"/>
      <c r="K7" s="21"/>
      <c r="L7" s="21"/>
      <c r="M7" s="21"/>
      <c r="N7" s="21"/>
      <c r="O7" s="19"/>
      <c r="P7" s="17"/>
      <c r="Q7" s="17"/>
      <c r="R7" s="11"/>
      <c r="S7" s="6"/>
      <c r="T7" s="7"/>
      <c r="U7" s="8"/>
      <c r="V7" s="8"/>
      <c r="W7" s="8"/>
      <c r="X7" s="26"/>
      <c r="Y7" s="25"/>
      <c r="Z7" s="21"/>
      <c r="AA7" s="21"/>
      <c r="AB7" s="21"/>
      <c r="AC7" s="21"/>
      <c r="AD7" s="19"/>
      <c r="AE7" s="17"/>
      <c r="AF7" s="17"/>
    </row>
    <row r="8" spans="1:32" ht="24" customHeight="1">
      <c r="A8" s="68" t="s">
        <v>43</v>
      </c>
      <c r="B8" s="69">
        <v>269402</v>
      </c>
      <c r="C8" s="70">
        <v>861075</v>
      </c>
      <c r="D8" s="70">
        <v>30836</v>
      </c>
      <c r="E8" s="70">
        <v>71806</v>
      </c>
      <c r="F8" s="70">
        <v>1563</v>
      </c>
      <c r="G8" s="70">
        <v>1532</v>
      </c>
      <c r="H8" s="73">
        <v>17943</v>
      </c>
      <c r="I8" s="74">
        <v>51238</v>
      </c>
      <c r="J8" s="74">
        <v>48203</v>
      </c>
      <c r="K8" s="74">
        <v>475232</v>
      </c>
      <c r="L8" s="74">
        <v>60238</v>
      </c>
      <c r="M8" s="74">
        <v>122689</v>
      </c>
      <c r="N8" s="74">
        <v>95599</v>
      </c>
      <c r="O8" s="75">
        <v>103908</v>
      </c>
      <c r="P8" s="38">
        <v>2004</v>
      </c>
      <c r="Q8" s="31"/>
      <c r="R8" s="68" t="s">
        <v>43</v>
      </c>
      <c r="S8" s="69">
        <v>1222</v>
      </c>
      <c r="T8" s="70">
        <v>2260</v>
      </c>
      <c r="U8" s="70">
        <v>203</v>
      </c>
      <c r="V8" s="70">
        <v>4261</v>
      </c>
      <c r="W8" s="70">
        <v>13363</v>
      </c>
      <c r="X8" s="70">
        <v>22996</v>
      </c>
      <c r="Y8" s="73">
        <v>32</v>
      </c>
      <c r="Z8" s="74">
        <v>5</v>
      </c>
      <c r="AA8" s="74">
        <v>4</v>
      </c>
      <c r="AB8" s="74">
        <v>1465</v>
      </c>
      <c r="AC8" s="74">
        <v>197</v>
      </c>
      <c r="AD8" s="75">
        <v>3684</v>
      </c>
      <c r="AE8" s="38">
        <v>2004</v>
      </c>
      <c r="AF8" s="31"/>
    </row>
    <row r="9" spans="1:32" ht="24" customHeight="1">
      <c r="A9" s="68" t="s">
        <v>44</v>
      </c>
      <c r="B9" s="69">
        <v>271047</v>
      </c>
      <c r="C9" s="70">
        <v>874711</v>
      </c>
      <c r="D9" s="70">
        <v>25700</v>
      </c>
      <c r="E9" s="70">
        <v>69840</v>
      </c>
      <c r="F9" s="70">
        <v>3088</v>
      </c>
      <c r="G9" s="70">
        <v>5870</v>
      </c>
      <c r="H9" s="73">
        <v>23893</v>
      </c>
      <c r="I9" s="74">
        <v>56625</v>
      </c>
      <c r="J9" s="74">
        <v>57786</v>
      </c>
      <c r="K9" s="74">
        <v>491575</v>
      </c>
      <c r="L9" s="74">
        <v>48160</v>
      </c>
      <c r="M9" s="74">
        <v>102728</v>
      </c>
      <c r="N9" s="74">
        <v>100621</v>
      </c>
      <c r="O9" s="75">
        <v>109173</v>
      </c>
      <c r="P9" s="38">
        <v>2005</v>
      </c>
      <c r="Q9" s="31"/>
      <c r="R9" s="68" t="s">
        <v>44</v>
      </c>
      <c r="S9" s="69">
        <v>1257</v>
      </c>
      <c r="T9" s="70">
        <v>2305</v>
      </c>
      <c r="U9" s="70">
        <v>237</v>
      </c>
      <c r="V9" s="70">
        <v>4722</v>
      </c>
      <c r="W9" s="70">
        <v>10067</v>
      </c>
      <c r="X9" s="70">
        <v>25755</v>
      </c>
      <c r="Y9" s="73">
        <v>30</v>
      </c>
      <c r="Z9" s="74">
        <v>5</v>
      </c>
      <c r="AA9" s="74">
        <v>5</v>
      </c>
      <c r="AB9" s="74">
        <v>1467</v>
      </c>
      <c r="AC9" s="74">
        <v>202</v>
      </c>
      <c r="AD9" s="75">
        <v>4644</v>
      </c>
      <c r="AE9" s="38">
        <v>2005</v>
      </c>
      <c r="AF9" s="31"/>
    </row>
    <row r="10" spans="1:32" ht="24" customHeight="1">
      <c r="A10" s="68" t="s">
        <v>45</v>
      </c>
      <c r="B10" s="69">
        <v>244599</v>
      </c>
      <c r="C10" s="70">
        <v>880842</v>
      </c>
      <c r="D10" s="70">
        <v>28775</v>
      </c>
      <c r="E10" s="70">
        <v>85823</v>
      </c>
      <c r="F10" s="70">
        <v>3163</v>
      </c>
      <c r="G10" s="70">
        <v>3769</v>
      </c>
      <c r="H10" s="73">
        <v>17626</v>
      </c>
      <c r="I10" s="74">
        <v>56529</v>
      </c>
      <c r="J10" s="74">
        <v>53056</v>
      </c>
      <c r="K10" s="74">
        <v>489935</v>
      </c>
      <c r="L10" s="74">
        <v>43395</v>
      </c>
      <c r="M10" s="74">
        <v>99439</v>
      </c>
      <c r="N10" s="74">
        <v>88560</v>
      </c>
      <c r="O10" s="75">
        <v>104969</v>
      </c>
      <c r="P10" s="38">
        <v>2006</v>
      </c>
      <c r="Q10" s="31"/>
      <c r="R10" s="68" t="s">
        <v>45</v>
      </c>
      <c r="S10" s="69">
        <v>1339</v>
      </c>
      <c r="T10" s="70">
        <v>1824</v>
      </c>
      <c r="U10" s="70">
        <v>248</v>
      </c>
      <c r="V10" s="70">
        <v>4631</v>
      </c>
      <c r="W10" s="70">
        <v>8210</v>
      </c>
      <c r="X10" s="70">
        <v>28360</v>
      </c>
      <c r="Y10" s="73">
        <v>23</v>
      </c>
      <c r="Z10" s="74">
        <v>3</v>
      </c>
      <c r="AA10" s="74">
        <v>4</v>
      </c>
      <c r="AB10" s="74">
        <v>1342</v>
      </c>
      <c r="AC10" s="74">
        <v>200</v>
      </c>
      <c r="AD10" s="75">
        <v>4219</v>
      </c>
      <c r="AE10" s="38">
        <v>2006</v>
      </c>
      <c r="AF10" s="31"/>
    </row>
    <row r="11" spans="1:32" ht="24" customHeight="1">
      <c r="A11" s="68" t="s">
        <v>46</v>
      </c>
      <c r="B11" s="69">
        <v>233582</v>
      </c>
      <c r="C11" s="70">
        <v>904117</v>
      </c>
      <c r="D11" s="70">
        <v>36963</v>
      </c>
      <c r="E11" s="70">
        <v>99043</v>
      </c>
      <c r="F11" s="70">
        <v>4710</v>
      </c>
      <c r="G11" s="70">
        <v>3535</v>
      </c>
      <c r="H11" s="73">
        <v>10506</v>
      </c>
      <c r="I11" s="74">
        <v>51673</v>
      </c>
      <c r="J11" s="74">
        <v>57022</v>
      </c>
      <c r="K11" s="74">
        <v>499493</v>
      </c>
      <c r="L11" s="74">
        <v>34170</v>
      </c>
      <c r="M11" s="74">
        <v>95070</v>
      </c>
      <c r="N11" s="74">
        <v>81228</v>
      </c>
      <c r="O11" s="75">
        <v>113379</v>
      </c>
      <c r="P11" s="38">
        <v>2007</v>
      </c>
      <c r="Q11" s="31"/>
      <c r="R11" s="68" t="s">
        <v>46</v>
      </c>
      <c r="S11" s="69">
        <v>1011</v>
      </c>
      <c r="T11" s="70">
        <v>2272</v>
      </c>
      <c r="U11" s="70">
        <v>265</v>
      </c>
      <c r="V11" s="70">
        <v>5406</v>
      </c>
      <c r="W11" s="70">
        <v>7482</v>
      </c>
      <c r="X11" s="70">
        <v>29265</v>
      </c>
      <c r="Y11" s="73">
        <v>25</v>
      </c>
      <c r="Z11" s="74">
        <v>7</v>
      </c>
      <c r="AA11" s="74">
        <v>5</v>
      </c>
      <c r="AB11" s="74">
        <v>1422</v>
      </c>
      <c r="AC11" s="74">
        <v>195</v>
      </c>
      <c r="AD11" s="75">
        <v>3553</v>
      </c>
      <c r="AE11" s="38">
        <v>2007</v>
      </c>
      <c r="AF11" s="31"/>
    </row>
    <row r="12" spans="1:32" ht="24" customHeight="1">
      <c r="A12" s="68" t="s">
        <v>47</v>
      </c>
      <c r="B12" s="69">
        <v>228028</v>
      </c>
      <c r="C12" s="70">
        <v>883384</v>
      </c>
      <c r="D12" s="70">
        <v>38521</v>
      </c>
      <c r="E12" s="70">
        <v>98326</v>
      </c>
      <c r="F12" s="70">
        <v>4232</v>
      </c>
      <c r="G12" s="70">
        <v>3438</v>
      </c>
      <c r="H12" s="73">
        <v>10967</v>
      </c>
      <c r="I12" s="74">
        <v>53186</v>
      </c>
      <c r="J12" s="74">
        <v>55103</v>
      </c>
      <c r="K12" s="74">
        <v>479377</v>
      </c>
      <c r="L12" s="74">
        <v>33333</v>
      </c>
      <c r="M12" s="74">
        <v>94325</v>
      </c>
      <c r="N12" s="74">
        <v>77247</v>
      </c>
      <c r="O12" s="75">
        <v>110858</v>
      </c>
      <c r="P12" s="38">
        <v>2008</v>
      </c>
      <c r="Q12" s="31"/>
      <c r="R12" s="68" t="s">
        <v>47</v>
      </c>
      <c r="S12" s="69">
        <v>1086</v>
      </c>
      <c r="T12" s="70">
        <v>3508</v>
      </c>
      <c r="U12" s="70">
        <v>258</v>
      </c>
      <c r="V12" s="70">
        <v>5223</v>
      </c>
      <c r="W12" s="70">
        <v>7042</v>
      </c>
      <c r="X12" s="70">
        <v>29897</v>
      </c>
      <c r="Y12" s="73">
        <v>30</v>
      </c>
      <c r="Z12" s="74">
        <v>8</v>
      </c>
      <c r="AA12" s="74">
        <v>5</v>
      </c>
      <c r="AB12" s="74">
        <v>2862</v>
      </c>
      <c r="AC12" s="74">
        <v>204</v>
      </c>
      <c r="AD12" s="75">
        <v>2378</v>
      </c>
      <c r="AE12" s="38">
        <v>2008</v>
      </c>
      <c r="AF12" s="31"/>
    </row>
    <row r="13" spans="1:32" ht="38.1" customHeight="1">
      <c r="A13" s="68" t="s">
        <v>48</v>
      </c>
      <c r="B13" s="69">
        <v>222067</v>
      </c>
      <c r="C13" s="70">
        <v>856650</v>
      </c>
      <c r="D13" s="70">
        <v>38063</v>
      </c>
      <c r="E13" s="70">
        <v>95646</v>
      </c>
      <c r="F13" s="70">
        <v>3044</v>
      </c>
      <c r="G13" s="70">
        <v>4313</v>
      </c>
      <c r="H13" s="73">
        <v>13304</v>
      </c>
      <c r="I13" s="74">
        <v>55455</v>
      </c>
      <c r="J13" s="74">
        <v>54045</v>
      </c>
      <c r="K13" s="74">
        <v>457645</v>
      </c>
      <c r="L13" s="74">
        <v>31183</v>
      </c>
      <c r="M13" s="74">
        <v>88732</v>
      </c>
      <c r="N13" s="74">
        <v>74769</v>
      </c>
      <c r="O13" s="75">
        <v>109315</v>
      </c>
      <c r="P13" s="38">
        <v>2009</v>
      </c>
      <c r="Q13" s="31"/>
      <c r="R13" s="68" t="s">
        <v>48</v>
      </c>
      <c r="S13" s="69">
        <v>1085</v>
      </c>
      <c r="T13" s="70">
        <v>4100</v>
      </c>
      <c r="U13" s="70">
        <v>210</v>
      </c>
      <c r="V13" s="70">
        <v>5129</v>
      </c>
      <c r="W13" s="70">
        <v>6117</v>
      </c>
      <c r="X13" s="70">
        <v>28585</v>
      </c>
      <c r="Y13" s="73">
        <v>26</v>
      </c>
      <c r="Z13" s="74">
        <v>7</v>
      </c>
      <c r="AA13" s="74">
        <v>5</v>
      </c>
      <c r="AB13" s="74">
        <v>2862</v>
      </c>
      <c r="AC13" s="74">
        <v>216</v>
      </c>
      <c r="AD13" s="75">
        <v>4860</v>
      </c>
      <c r="AE13" s="38">
        <v>2009</v>
      </c>
      <c r="AF13" s="31"/>
    </row>
    <row r="14" spans="1:32" ht="24" customHeight="1">
      <c r="A14" s="68" t="s">
        <v>49</v>
      </c>
      <c r="B14" s="69">
        <v>219576</v>
      </c>
      <c r="C14" s="70">
        <v>803669</v>
      </c>
      <c r="D14" s="70">
        <v>37474</v>
      </c>
      <c r="E14" s="70">
        <v>94067</v>
      </c>
      <c r="F14" s="70">
        <v>2256</v>
      </c>
      <c r="G14" s="70">
        <v>3092</v>
      </c>
      <c r="H14" s="73">
        <v>15912</v>
      </c>
      <c r="I14" s="74">
        <v>56755</v>
      </c>
      <c r="J14" s="74">
        <v>52224</v>
      </c>
      <c r="K14" s="74">
        <v>402369</v>
      </c>
      <c r="L14" s="74">
        <v>29733</v>
      </c>
      <c r="M14" s="74">
        <v>85848</v>
      </c>
      <c r="N14" s="74">
        <v>74378</v>
      </c>
      <c r="O14" s="75">
        <v>113279</v>
      </c>
      <c r="P14" s="38">
        <v>2010</v>
      </c>
      <c r="Q14" s="31"/>
      <c r="R14" s="68" t="s">
        <v>49</v>
      </c>
      <c r="S14" s="69">
        <v>1093</v>
      </c>
      <c r="T14" s="70">
        <v>5339</v>
      </c>
      <c r="U14" s="70">
        <v>249</v>
      </c>
      <c r="V14" s="70">
        <v>1161</v>
      </c>
      <c r="W14" s="70">
        <v>6007</v>
      </c>
      <c r="X14" s="70">
        <v>32542</v>
      </c>
      <c r="Y14" s="73">
        <v>26</v>
      </c>
      <c r="Z14" s="74">
        <v>7</v>
      </c>
      <c r="AA14" s="74">
        <v>5</v>
      </c>
      <c r="AB14" s="74">
        <v>2960</v>
      </c>
      <c r="AC14" s="74">
        <v>219</v>
      </c>
      <c r="AD14" s="75">
        <v>6250</v>
      </c>
      <c r="AE14" s="38">
        <v>2010</v>
      </c>
      <c r="AF14" s="31"/>
    </row>
    <row r="15" spans="1:32" ht="24" customHeight="1">
      <c r="A15" s="68" t="s">
        <v>50</v>
      </c>
      <c r="B15" s="69">
        <v>216972</v>
      </c>
      <c r="C15" s="70">
        <v>740846</v>
      </c>
      <c r="D15" s="70">
        <v>36901</v>
      </c>
      <c r="E15" s="70">
        <v>93246</v>
      </c>
      <c r="F15" s="70">
        <v>1417</v>
      </c>
      <c r="G15" s="70">
        <v>3662</v>
      </c>
      <c r="H15" s="73">
        <v>21167</v>
      </c>
      <c r="I15" s="74">
        <v>57330</v>
      </c>
      <c r="J15" s="74">
        <v>51055</v>
      </c>
      <c r="K15" s="74">
        <v>346173</v>
      </c>
      <c r="L15" s="74">
        <v>27546</v>
      </c>
      <c r="M15" s="74">
        <v>79852</v>
      </c>
      <c r="N15" s="74">
        <v>73678</v>
      </c>
      <c r="O15" s="75">
        <v>112750</v>
      </c>
      <c r="P15" s="38">
        <v>2011</v>
      </c>
      <c r="Q15" s="31"/>
      <c r="R15" s="68" t="s">
        <v>50</v>
      </c>
      <c r="S15" s="69">
        <v>1088</v>
      </c>
      <c r="T15" s="70">
        <v>4075</v>
      </c>
      <c r="U15" s="70">
        <v>297</v>
      </c>
      <c r="V15" s="70">
        <v>1432</v>
      </c>
      <c r="W15" s="70">
        <v>3574</v>
      </c>
      <c r="X15" s="70">
        <v>31034</v>
      </c>
      <c r="Y15" s="73">
        <v>24</v>
      </c>
      <c r="Z15" s="74">
        <v>7</v>
      </c>
      <c r="AA15" s="74">
        <v>6</v>
      </c>
      <c r="AB15" s="74">
        <v>3170</v>
      </c>
      <c r="AC15" s="74">
        <v>218</v>
      </c>
      <c r="AD15" s="75">
        <v>8116</v>
      </c>
      <c r="AE15" s="38">
        <v>2011</v>
      </c>
      <c r="AF15" s="31"/>
    </row>
    <row r="16" spans="1:32" ht="24" customHeight="1">
      <c r="A16" s="68" t="s">
        <v>51</v>
      </c>
      <c r="B16" s="69">
        <v>216044</v>
      </c>
      <c r="C16" s="70">
        <v>704809</v>
      </c>
      <c r="D16" s="70">
        <v>32521</v>
      </c>
      <c r="E16" s="70">
        <v>64158</v>
      </c>
      <c r="F16" s="70">
        <v>1232</v>
      </c>
      <c r="G16" s="70">
        <v>3605</v>
      </c>
      <c r="H16" s="73">
        <v>25353</v>
      </c>
      <c r="I16" s="74">
        <v>61094</v>
      </c>
      <c r="J16" s="74">
        <v>51855</v>
      </c>
      <c r="K16" s="74">
        <v>339857</v>
      </c>
      <c r="L16" s="74">
        <v>27124</v>
      </c>
      <c r="M16" s="74">
        <v>78286</v>
      </c>
      <c r="N16" s="74">
        <v>73125</v>
      </c>
      <c r="O16" s="75">
        <v>111742</v>
      </c>
      <c r="P16" s="38">
        <v>2012</v>
      </c>
      <c r="Q16" s="31"/>
      <c r="R16" s="68" t="s">
        <v>51</v>
      </c>
      <c r="S16" s="69">
        <v>1064</v>
      </c>
      <c r="T16" s="70">
        <v>4560</v>
      </c>
      <c r="U16" s="70">
        <v>263</v>
      </c>
      <c r="V16" s="70">
        <v>1363</v>
      </c>
      <c r="W16" s="70">
        <v>3253</v>
      </c>
      <c r="X16" s="70">
        <v>29821</v>
      </c>
      <c r="Y16" s="73">
        <v>24</v>
      </c>
      <c r="Z16" s="74">
        <v>7</v>
      </c>
      <c r="AA16" s="74">
        <v>8</v>
      </c>
      <c r="AB16" s="74">
        <v>3850</v>
      </c>
      <c r="AC16" s="74">
        <v>223</v>
      </c>
      <c r="AD16" s="75">
        <v>6465</v>
      </c>
      <c r="AE16" s="38">
        <v>2012</v>
      </c>
      <c r="AF16" s="31"/>
    </row>
    <row r="17" spans="1:32" ht="24" customHeight="1">
      <c r="A17" s="68" t="s">
        <v>52</v>
      </c>
      <c r="B17" s="69">
        <v>217496</v>
      </c>
      <c r="C17" s="70">
        <v>759488</v>
      </c>
      <c r="D17" s="70">
        <v>31315</v>
      </c>
      <c r="E17" s="70">
        <v>68006</v>
      </c>
      <c r="F17" s="70">
        <v>1329</v>
      </c>
      <c r="G17" s="70">
        <v>3962</v>
      </c>
      <c r="H17" s="73">
        <v>30635</v>
      </c>
      <c r="I17" s="74">
        <v>70563</v>
      </c>
      <c r="J17" s="74">
        <v>49868</v>
      </c>
      <c r="K17" s="74">
        <v>362960</v>
      </c>
      <c r="L17" s="74">
        <v>26834</v>
      </c>
      <c r="M17" s="74">
        <v>80887</v>
      </c>
      <c r="N17" s="74">
        <v>72656</v>
      </c>
      <c r="O17" s="75">
        <v>121399</v>
      </c>
      <c r="P17" s="38">
        <v>2013</v>
      </c>
      <c r="Q17" s="31"/>
      <c r="R17" s="68" t="s">
        <v>52</v>
      </c>
      <c r="S17" s="69">
        <v>1025</v>
      </c>
      <c r="T17" s="70">
        <v>4006</v>
      </c>
      <c r="U17" s="70">
        <v>231</v>
      </c>
      <c r="V17" s="70">
        <v>1373</v>
      </c>
      <c r="W17" s="70">
        <v>3344</v>
      </c>
      <c r="X17" s="70">
        <v>33982</v>
      </c>
      <c r="Y17" s="73">
        <v>24</v>
      </c>
      <c r="Z17" s="74">
        <v>8</v>
      </c>
      <c r="AA17" s="74">
        <v>13</v>
      </c>
      <c r="AB17" s="74">
        <v>6030</v>
      </c>
      <c r="AC17" s="74">
        <v>222</v>
      </c>
      <c r="AD17" s="75">
        <v>6312</v>
      </c>
      <c r="AE17" s="38">
        <v>2013</v>
      </c>
      <c r="AF17" s="31"/>
    </row>
    <row r="18" spans="1:32" ht="38.1" customHeight="1">
      <c r="A18" s="68" t="s">
        <v>53</v>
      </c>
      <c r="B18" s="69">
        <v>218104</v>
      </c>
      <c r="C18" s="70">
        <v>767156</v>
      </c>
      <c r="D18" s="70">
        <v>28465</v>
      </c>
      <c r="E18" s="70">
        <v>58822</v>
      </c>
      <c r="F18" s="70">
        <v>1686</v>
      </c>
      <c r="G18" s="70">
        <v>4068</v>
      </c>
      <c r="H18" s="73">
        <v>35679</v>
      </c>
      <c r="I18" s="74">
        <v>78204</v>
      </c>
      <c r="J18" s="74">
        <v>48853</v>
      </c>
      <c r="K18" s="74">
        <v>363977</v>
      </c>
      <c r="L18" s="74">
        <v>26031</v>
      </c>
      <c r="M18" s="74">
        <v>78589</v>
      </c>
      <c r="N18" s="74">
        <v>72452</v>
      </c>
      <c r="O18" s="75">
        <v>122265</v>
      </c>
      <c r="P18" s="38">
        <v>2014</v>
      </c>
      <c r="Q18" s="31"/>
      <c r="R18" s="68" t="s">
        <v>53</v>
      </c>
      <c r="S18" s="69">
        <v>1039</v>
      </c>
      <c r="T18" s="70">
        <v>3615</v>
      </c>
      <c r="U18" s="70">
        <v>237</v>
      </c>
      <c r="V18" s="70">
        <v>1357</v>
      </c>
      <c r="W18" s="70">
        <v>3395</v>
      </c>
      <c r="X18" s="70">
        <v>40959</v>
      </c>
      <c r="Y18" s="73">
        <v>24</v>
      </c>
      <c r="Z18" s="74">
        <v>8</v>
      </c>
      <c r="AA18" s="74">
        <v>21</v>
      </c>
      <c r="AB18" s="74">
        <v>8129</v>
      </c>
      <c r="AC18" s="74">
        <v>223</v>
      </c>
      <c r="AD18" s="75">
        <v>7162</v>
      </c>
      <c r="AE18" s="38">
        <v>2014</v>
      </c>
      <c r="AF18" s="31"/>
    </row>
    <row r="19" spans="1:32" ht="24" customHeight="1">
      <c r="A19" s="68" t="s">
        <v>54</v>
      </c>
      <c r="B19" s="69">
        <v>217981</v>
      </c>
      <c r="C19" s="70">
        <v>753360</v>
      </c>
      <c r="D19" s="70">
        <v>28800</v>
      </c>
      <c r="E19" s="70">
        <v>57441</v>
      </c>
      <c r="F19" s="70">
        <v>1639</v>
      </c>
      <c r="G19" s="70">
        <v>3548</v>
      </c>
      <c r="H19" s="73">
        <v>38280</v>
      </c>
      <c r="I19" s="74">
        <v>80346</v>
      </c>
      <c r="J19" s="74">
        <v>46853</v>
      </c>
      <c r="K19" s="74">
        <v>358717</v>
      </c>
      <c r="L19" s="74">
        <v>25695</v>
      </c>
      <c r="M19" s="74">
        <v>76523</v>
      </c>
      <c r="N19" s="74">
        <v>72211</v>
      </c>
      <c r="O19" s="75">
        <v>125088</v>
      </c>
      <c r="P19" s="38">
        <v>2015</v>
      </c>
      <c r="Q19" s="31"/>
      <c r="R19" s="68" t="s">
        <v>54</v>
      </c>
      <c r="S19" s="69">
        <v>81</v>
      </c>
      <c r="T19" s="70">
        <v>11062</v>
      </c>
      <c r="U19" s="70">
        <v>234</v>
      </c>
      <c r="V19" s="70">
        <v>1276</v>
      </c>
      <c r="W19" s="70">
        <v>3979</v>
      </c>
      <c r="X19" s="70">
        <v>23798</v>
      </c>
      <c r="Y19" s="73">
        <v>19</v>
      </c>
      <c r="Z19" s="74">
        <v>7</v>
      </c>
      <c r="AA19" s="74">
        <v>25</v>
      </c>
      <c r="AB19" s="74">
        <v>8702</v>
      </c>
      <c r="AC19" s="74">
        <v>165</v>
      </c>
      <c r="AD19" s="75">
        <v>6854</v>
      </c>
      <c r="AE19" s="38">
        <v>2015</v>
      </c>
      <c r="AF19" s="31"/>
    </row>
    <row r="20" spans="1:32" ht="24" customHeight="1">
      <c r="A20" s="68" t="s">
        <v>55</v>
      </c>
      <c r="B20" s="69">
        <v>218179</v>
      </c>
      <c r="C20" s="70">
        <v>932175</v>
      </c>
      <c r="D20" s="70">
        <v>25630</v>
      </c>
      <c r="E20" s="70">
        <v>71509</v>
      </c>
      <c r="F20" s="70">
        <v>1596</v>
      </c>
      <c r="G20" s="70">
        <v>5593</v>
      </c>
      <c r="H20" s="73">
        <v>20012</v>
      </c>
      <c r="I20" s="74">
        <v>82003</v>
      </c>
      <c r="J20" s="74">
        <v>69344</v>
      </c>
      <c r="K20" s="74">
        <v>461488</v>
      </c>
      <c r="L20" s="74">
        <v>25157</v>
      </c>
      <c r="M20" s="74">
        <v>91116</v>
      </c>
      <c r="N20" s="74">
        <v>72054</v>
      </c>
      <c r="O20" s="75">
        <v>155608</v>
      </c>
      <c r="P20" s="38">
        <v>2016</v>
      </c>
      <c r="Q20" s="31"/>
      <c r="R20" s="68" t="s">
        <v>55</v>
      </c>
      <c r="S20" s="69">
        <v>75</v>
      </c>
      <c r="T20" s="70">
        <v>3905</v>
      </c>
      <c r="U20" s="70">
        <v>239</v>
      </c>
      <c r="V20" s="70">
        <v>1641</v>
      </c>
      <c r="W20" s="70">
        <v>3801</v>
      </c>
      <c r="X20" s="70">
        <v>25439</v>
      </c>
      <c r="Y20" s="73">
        <v>19</v>
      </c>
      <c r="Z20" s="74">
        <v>11</v>
      </c>
      <c r="AA20" s="74">
        <v>29</v>
      </c>
      <c r="AB20" s="74">
        <v>13839</v>
      </c>
      <c r="AC20" s="74">
        <v>225</v>
      </c>
      <c r="AD20" s="75">
        <v>20023</v>
      </c>
      <c r="AE20" s="38">
        <v>2016</v>
      </c>
      <c r="AF20" s="31"/>
    </row>
    <row r="21" spans="1:32" ht="24" customHeight="1">
      <c r="A21" s="68" t="s">
        <v>56</v>
      </c>
      <c r="B21" s="69">
        <v>219108</v>
      </c>
      <c r="C21" s="70">
        <v>936200</v>
      </c>
      <c r="D21" s="70">
        <v>25505</v>
      </c>
      <c r="E21" s="70">
        <v>65669</v>
      </c>
      <c r="F21" s="70">
        <v>1430</v>
      </c>
      <c r="G21" s="70">
        <v>3838</v>
      </c>
      <c r="H21" s="73">
        <v>19117</v>
      </c>
      <c r="I21" s="74">
        <v>84407</v>
      </c>
      <c r="J21" s="74">
        <v>72205</v>
      </c>
      <c r="K21" s="74">
        <v>468434</v>
      </c>
      <c r="L21" s="74">
        <v>24332</v>
      </c>
      <c r="M21" s="74">
        <v>88133</v>
      </c>
      <c r="N21" s="74">
        <v>72119</v>
      </c>
      <c r="O21" s="75">
        <v>158030</v>
      </c>
      <c r="P21" s="38">
        <v>2017</v>
      </c>
      <c r="Q21" s="31"/>
      <c r="R21" s="68" t="s">
        <v>56</v>
      </c>
      <c r="S21" s="69">
        <v>89</v>
      </c>
      <c r="T21" s="70">
        <v>3693</v>
      </c>
      <c r="U21" s="70">
        <v>243</v>
      </c>
      <c r="V21" s="70">
        <v>1573</v>
      </c>
      <c r="W21" s="70">
        <v>3379</v>
      </c>
      <c r="X21" s="70">
        <v>26463</v>
      </c>
      <c r="Y21" s="73">
        <v>4</v>
      </c>
      <c r="Z21" s="74">
        <v>3</v>
      </c>
      <c r="AA21" s="74">
        <v>26</v>
      </c>
      <c r="AB21" s="74">
        <v>11693</v>
      </c>
      <c r="AC21" s="74">
        <v>658</v>
      </c>
      <c r="AD21" s="75">
        <v>24263</v>
      </c>
      <c r="AE21" s="38">
        <v>2017</v>
      </c>
      <c r="AF21" s="31"/>
    </row>
    <row r="22" spans="1:32" ht="24" customHeight="1">
      <c r="A22" s="68" t="s">
        <v>57</v>
      </c>
      <c r="B22" s="69">
        <v>219862</v>
      </c>
      <c r="C22" s="70">
        <v>896314</v>
      </c>
      <c r="D22" s="70">
        <v>24980</v>
      </c>
      <c r="E22" s="70">
        <v>62096</v>
      </c>
      <c r="F22" s="70">
        <v>1335</v>
      </c>
      <c r="G22" s="70">
        <v>3165</v>
      </c>
      <c r="H22" s="73">
        <v>20160</v>
      </c>
      <c r="I22" s="74">
        <v>85797</v>
      </c>
      <c r="J22" s="74">
        <v>73396</v>
      </c>
      <c r="K22" s="74">
        <v>440700</v>
      </c>
      <c r="L22" s="74">
        <v>22588</v>
      </c>
      <c r="M22" s="74">
        <v>78274</v>
      </c>
      <c r="N22" s="74">
        <v>72984</v>
      </c>
      <c r="O22" s="75">
        <v>156286</v>
      </c>
      <c r="P22" s="38">
        <v>2018</v>
      </c>
      <c r="Q22" s="31"/>
      <c r="R22" s="68" t="s">
        <v>57</v>
      </c>
      <c r="S22" s="69">
        <v>70</v>
      </c>
      <c r="T22" s="70">
        <v>3178</v>
      </c>
      <c r="U22" s="70">
        <v>476</v>
      </c>
      <c r="V22" s="70">
        <v>1765</v>
      </c>
      <c r="W22" s="70">
        <v>3368</v>
      </c>
      <c r="X22" s="70">
        <v>24009</v>
      </c>
      <c r="Y22" s="73">
        <v>4</v>
      </c>
      <c r="Z22" s="74">
        <v>3</v>
      </c>
      <c r="AA22" s="74">
        <v>29</v>
      </c>
      <c r="AB22" s="74">
        <v>12265</v>
      </c>
      <c r="AC22" s="74">
        <v>474</v>
      </c>
      <c r="AD22" s="75">
        <v>28776</v>
      </c>
      <c r="AE22" s="38">
        <v>2018</v>
      </c>
      <c r="AF22" s="31"/>
    </row>
    <row r="23" spans="1:32" ht="38.1" customHeight="1">
      <c r="A23" s="68" t="s">
        <v>58</v>
      </c>
      <c r="B23" s="69">
        <v>220468</v>
      </c>
      <c r="C23" s="70">
        <v>892030</v>
      </c>
      <c r="D23" s="70">
        <v>23322</v>
      </c>
      <c r="E23" s="70">
        <v>58404</v>
      </c>
      <c r="F23" s="70">
        <v>1386</v>
      </c>
      <c r="G23" s="70">
        <v>7000</v>
      </c>
      <c r="H23" s="73">
        <v>21023</v>
      </c>
      <c r="I23" s="74">
        <v>88091</v>
      </c>
      <c r="J23" s="74">
        <v>76230</v>
      </c>
      <c r="K23" s="74">
        <v>439657</v>
      </c>
      <c r="L23" s="74">
        <v>21396</v>
      </c>
      <c r="M23" s="74">
        <v>74121</v>
      </c>
      <c r="N23" s="74">
        <v>72556</v>
      </c>
      <c r="O23" s="75">
        <v>157317</v>
      </c>
      <c r="P23" s="38">
        <v>2019</v>
      </c>
      <c r="Q23" s="31"/>
      <c r="R23" s="68" t="s">
        <v>58</v>
      </c>
      <c r="S23" s="69">
        <v>63</v>
      </c>
      <c r="T23" s="70">
        <v>1099</v>
      </c>
      <c r="U23" s="70">
        <v>483</v>
      </c>
      <c r="V23" s="70">
        <v>1795</v>
      </c>
      <c r="W23" s="70">
        <v>3474</v>
      </c>
      <c r="X23" s="70">
        <v>23821</v>
      </c>
      <c r="Y23" s="73">
        <v>4</v>
      </c>
      <c r="Z23" s="74">
        <v>3</v>
      </c>
      <c r="AA23" s="74">
        <v>30</v>
      </c>
      <c r="AB23" s="74">
        <v>12721</v>
      </c>
      <c r="AC23" s="74">
        <v>501</v>
      </c>
      <c r="AD23" s="75">
        <v>28001</v>
      </c>
      <c r="AE23" s="38">
        <v>2019</v>
      </c>
      <c r="AF23" s="31"/>
    </row>
    <row r="24" spans="1:32" ht="24" customHeight="1">
      <c r="A24" s="68" t="s">
        <v>59</v>
      </c>
      <c r="B24" s="69">
        <v>219543</v>
      </c>
      <c r="C24" s="70">
        <v>870602</v>
      </c>
      <c r="D24" s="70">
        <v>21630</v>
      </c>
      <c r="E24" s="70">
        <v>52851</v>
      </c>
      <c r="F24" s="70">
        <v>1295</v>
      </c>
      <c r="G24" s="70">
        <v>5839</v>
      </c>
      <c r="H24" s="73">
        <v>22528</v>
      </c>
      <c r="I24" s="74">
        <v>87073</v>
      </c>
      <c r="J24" s="74">
        <v>76037</v>
      </c>
      <c r="K24" s="74">
        <v>425492</v>
      </c>
      <c r="L24" s="74">
        <v>20359</v>
      </c>
      <c r="M24" s="74">
        <v>70850</v>
      </c>
      <c r="N24" s="74">
        <v>73084</v>
      </c>
      <c r="O24" s="75">
        <v>150952</v>
      </c>
      <c r="P24" s="38">
        <v>2020</v>
      </c>
      <c r="Q24" s="31"/>
      <c r="R24" s="68" t="s">
        <v>59</v>
      </c>
      <c r="S24" s="69">
        <v>57</v>
      </c>
      <c r="T24" s="70">
        <v>1637</v>
      </c>
      <c r="U24" s="70">
        <v>561</v>
      </c>
      <c r="V24" s="70">
        <v>2023</v>
      </c>
      <c r="W24" s="70">
        <v>3467</v>
      </c>
      <c r="X24" s="70">
        <v>25061</v>
      </c>
      <c r="Y24" s="77">
        <v>0</v>
      </c>
      <c r="Z24" s="78">
        <v>0</v>
      </c>
      <c r="AA24" s="74">
        <v>38</v>
      </c>
      <c r="AB24" s="74">
        <v>20781</v>
      </c>
      <c r="AC24" s="74">
        <v>487</v>
      </c>
      <c r="AD24" s="75">
        <v>28042</v>
      </c>
      <c r="AE24" s="38">
        <v>2020</v>
      </c>
      <c r="AF24" s="31"/>
    </row>
    <row r="25" spans="1:32" ht="24" customHeight="1">
      <c r="A25" s="68" t="s">
        <v>60</v>
      </c>
      <c r="B25" s="69">
        <v>217989</v>
      </c>
      <c r="C25" s="70">
        <v>863736</v>
      </c>
      <c r="D25" s="70">
        <v>20144</v>
      </c>
      <c r="E25" s="70">
        <v>47402</v>
      </c>
      <c r="F25" s="70">
        <v>1258</v>
      </c>
      <c r="G25" s="70">
        <v>5314</v>
      </c>
      <c r="H25" s="73">
        <v>22940</v>
      </c>
      <c r="I25" s="74">
        <v>82676</v>
      </c>
      <c r="J25" s="74">
        <v>78886</v>
      </c>
      <c r="K25" s="74">
        <v>430517</v>
      </c>
      <c r="L25" s="74">
        <v>18396</v>
      </c>
      <c r="M25" s="74">
        <v>68523</v>
      </c>
      <c r="N25" s="74">
        <v>73941</v>
      </c>
      <c r="O25" s="75">
        <v>154210</v>
      </c>
      <c r="P25" s="38">
        <v>2021</v>
      </c>
      <c r="Q25" s="31"/>
      <c r="R25" s="68" t="s">
        <v>60</v>
      </c>
      <c r="S25" s="69">
        <v>77</v>
      </c>
      <c r="T25" s="70">
        <v>3518</v>
      </c>
      <c r="U25" s="70">
        <v>676</v>
      </c>
      <c r="V25" s="70">
        <v>1933</v>
      </c>
      <c r="W25" s="70">
        <v>1118</v>
      </c>
      <c r="X25" s="70">
        <v>17666</v>
      </c>
      <c r="Y25" s="77">
        <v>0</v>
      </c>
      <c r="Z25" s="78">
        <v>0</v>
      </c>
      <c r="AA25" s="74">
        <v>56</v>
      </c>
      <c r="AB25" s="74">
        <v>22527</v>
      </c>
      <c r="AC25" s="74">
        <v>498</v>
      </c>
      <c r="AD25" s="75">
        <v>29450</v>
      </c>
      <c r="AE25" s="38">
        <v>2021</v>
      </c>
      <c r="AF25" s="31"/>
    </row>
    <row r="26" spans="1:32" ht="24" customHeight="1">
      <c r="A26" s="68" t="s">
        <v>61</v>
      </c>
      <c r="B26" s="69">
        <v>218394</v>
      </c>
      <c r="C26" s="70">
        <v>882829</v>
      </c>
      <c r="D26" s="70">
        <v>19117</v>
      </c>
      <c r="E26" s="70">
        <v>43766</v>
      </c>
      <c r="F26" s="70">
        <v>1311</v>
      </c>
      <c r="G26" s="70">
        <v>5179</v>
      </c>
      <c r="H26" s="73">
        <v>23865</v>
      </c>
      <c r="I26" s="74">
        <v>88956</v>
      </c>
      <c r="J26" s="74">
        <v>80594</v>
      </c>
      <c r="K26" s="74">
        <v>440528</v>
      </c>
      <c r="L26" s="74">
        <v>16526</v>
      </c>
      <c r="M26" s="74">
        <v>66788</v>
      </c>
      <c r="N26" s="74">
        <v>74414</v>
      </c>
      <c r="O26" s="75">
        <v>157915</v>
      </c>
      <c r="P26" s="38">
        <v>2022</v>
      </c>
      <c r="Q26" s="31"/>
      <c r="R26" s="68" t="s">
        <v>61</v>
      </c>
      <c r="S26" s="69">
        <v>65</v>
      </c>
      <c r="T26" s="70">
        <v>2066</v>
      </c>
      <c r="U26" s="70">
        <v>743</v>
      </c>
      <c r="V26" s="70">
        <v>2185</v>
      </c>
      <c r="W26" s="70">
        <v>1161</v>
      </c>
      <c r="X26" s="70">
        <v>20671</v>
      </c>
      <c r="Y26" s="73">
        <v>0</v>
      </c>
      <c r="Z26" s="74">
        <v>3</v>
      </c>
      <c r="AA26" s="74">
        <v>64</v>
      </c>
      <c r="AB26" s="74">
        <v>23978</v>
      </c>
      <c r="AC26" s="74">
        <v>534</v>
      </c>
      <c r="AD26" s="75">
        <v>30795</v>
      </c>
      <c r="AE26" s="38">
        <v>2022</v>
      </c>
      <c r="AF26" s="31"/>
    </row>
    <row r="27" spans="1:32" ht="24" customHeight="1">
      <c r="A27" s="68" t="s">
        <v>62</v>
      </c>
      <c r="B27" s="69">
        <v>218162</v>
      </c>
      <c r="C27" s="70">
        <v>874179</v>
      </c>
      <c r="D27" s="70">
        <v>18523</v>
      </c>
      <c r="E27" s="70">
        <v>43293</v>
      </c>
      <c r="F27" s="70">
        <v>1173</v>
      </c>
      <c r="G27" s="70">
        <v>1493</v>
      </c>
      <c r="H27" s="73">
        <v>24740</v>
      </c>
      <c r="I27" s="74">
        <v>86023</v>
      </c>
      <c r="J27" s="74">
        <v>81303</v>
      </c>
      <c r="K27" s="74">
        <v>439412</v>
      </c>
      <c r="L27" s="74">
        <v>15937</v>
      </c>
      <c r="M27" s="74">
        <v>64051</v>
      </c>
      <c r="N27" s="74">
        <v>74120</v>
      </c>
      <c r="O27" s="75">
        <v>159148</v>
      </c>
      <c r="P27" s="38">
        <v>2023</v>
      </c>
      <c r="Q27" s="31"/>
      <c r="R27" s="68" t="s">
        <v>62</v>
      </c>
      <c r="S27" s="69">
        <v>53</v>
      </c>
      <c r="T27" s="70">
        <v>2412</v>
      </c>
      <c r="U27" s="70">
        <v>715</v>
      </c>
      <c r="V27" s="70">
        <v>2130</v>
      </c>
      <c r="W27" s="70">
        <v>1012</v>
      </c>
      <c r="X27" s="70">
        <v>21423</v>
      </c>
      <c r="Y27" s="73">
        <v>0</v>
      </c>
      <c r="Z27" s="74">
        <v>3</v>
      </c>
      <c r="AA27" s="74">
        <v>80</v>
      </c>
      <c r="AB27" s="74">
        <v>25634</v>
      </c>
      <c r="AC27" s="74">
        <v>506</v>
      </c>
      <c r="AD27" s="75">
        <v>29156</v>
      </c>
      <c r="AE27" s="38">
        <v>2023</v>
      </c>
      <c r="AF27" s="31"/>
    </row>
    <row r="28" spans="1:32" ht="12" customHeight="1" thickBot="1">
      <c r="A28" s="15"/>
      <c r="B28" s="13"/>
      <c r="C28" s="10"/>
      <c r="D28" s="10"/>
      <c r="E28" s="10"/>
      <c r="F28" s="10"/>
      <c r="G28" s="10"/>
      <c r="H28" s="9"/>
      <c r="I28" s="22"/>
      <c r="J28" s="22"/>
      <c r="K28" s="22"/>
      <c r="L28" s="22"/>
      <c r="M28" s="22"/>
      <c r="N28" s="22"/>
      <c r="O28" s="20"/>
      <c r="P28" s="9"/>
      <c r="Q28" s="9"/>
      <c r="R28" s="15"/>
      <c r="S28" s="13"/>
      <c r="T28" s="10"/>
      <c r="U28" s="10"/>
      <c r="V28" s="10"/>
      <c r="W28" s="10"/>
      <c r="X28" s="10"/>
      <c r="Y28" s="9"/>
      <c r="Z28" s="22"/>
      <c r="AA28" s="22"/>
      <c r="AB28" s="22"/>
      <c r="AC28" s="22"/>
      <c r="AD28" s="20"/>
      <c r="AE28" s="9"/>
      <c r="AF28" s="9"/>
    </row>
    <row r="29" spans="1:32" s="2" customFormat="1" ht="12.95" customHeight="1">
      <c r="A29" s="62" t="str">
        <f>SUBSTITUTE(A32&amp;B32,CHAR(10),CHAR(10)&amp;"　　　　　")</f>
        <v>資料來源：財政部國有財產署。</v>
      </c>
      <c r="B29" s="62"/>
      <c r="C29" s="62"/>
      <c r="D29" s="62"/>
      <c r="E29" s="62"/>
      <c r="F29" s="62"/>
      <c r="G29" s="62"/>
      <c r="H29" s="63" t="str">
        <f>SUBSTITUTE(H32&amp;I32,CHAR(10),CHAR(10)&amp;"　　　　　")</f>
        <v>Source：National Property Administration, Ministry of  Finance.</v>
      </c>
      <c r="I29" s="63"/>
      <c r="J29" s="63"/>
      <c r="K29" s="63"/>
      <c r="L29" s="63"/>
      <c r="M29" s="63"/>
      <c r="N29" s="63"/>
      <c r="O29" s="63"/>
      <c r="P29" s="63"/>
      <c r="Q29" s="63"/>
      <c r="R29" s="65"/>
      <c r="S29" s="65"/>
      <c r="T29" s="65"/>
      <c r="U29" s="65"/>
      <c r="V29" s="65"/>
      <c r="W29" s="65"/>
      <c r="X29" s="65"/>
      <c r="Y29" s="63"/>
      <c r="Z29" s="63"/>
      <c r="AA29" s="63"/>
      <c r="AB29" s="63"/>
      <c r="AC29" s="63"/>
      <c r="AD29" s="63"/>
      <c r="AE29" s="63"/>
      <c r="AF29" s="63"/>
    </row>
    <row r="30" spans="1:32" s="5" customFormat="1" ht="30" customHeight="1">
      <c r="A30" s="60" t="str">
        <f>IF(LEN(B33)&gt;0,SUBSTITUTE(A33&amp;B33,CHAR(10),CHAR(10)&amp;"　　　　　"),"")</f>
        <v/>
      </c>
      <c r="B30" s="60"/>
      <c r="C30" s="60"/>
      <c r="D30" s="60"/>
      <c r="E30" s="60"/>
      <c r="F30" s="60"/>
      <c r="G30" s="60"/>
      <c r="H30" s="61" t="str">
        <f>IF(LEN(I33)&gt;0,SUBSTITUTE(H33&amp;I33,CHAR(10),CHAR(10)&amp;"  　　　　　"),"")</f>
        <v/>
      </c>
      <c r="I30" s="61"/>
      <c r="J30" s="61"/>
      <c r="K30" s="61"/>
      <c r="L30" s="61"/>
      <c r="M30" s="61"/>
      <c r="N30" s="61"/>
      <c r="O30" s="61"/>
      <c r="P30" s="61"/>
      <c r="Q30" s="61"/>
      <c r="R30" s="66"/>
      <c r="S30" s="66"/>
      <c r="T30" s="66"/>
      <c r="U30" s="66"/>
      <c r="V30" s="66"/>
      <c r="W30" s="66"/>
      <c r="X30" s="66"/>
      <c r="Y30" s="61"/>
      <c r="Z30" s="61"/>
      <c r="AA30" s="61"/>
      <c r="AB30" s="61"/>
      <c r="AC30" s="61"/>
      <c r="AD30" s="61"/>
      <c r="AE30" s="61"/>
      <c r="AF30" s="61"/>
    </row>
    <row r="31" spans="1:32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idden="1">
      <c r="A32" s="67" t="s">
        <v>42</v>
      </c>
      <c r="B32" s="67" t="s">
        <v>41</v>
      </c>
      <c r="H32" s="72" t="s">
        <v>65</v>
      </c>
      <c r="I32" s="72" t="s">
        <v>64</v>
      </c>
    </row>
    <row r="33" hidden="1"/>
    <row r="35" ht="15" customHeight="1"/>
  </sheetData>
  <mergeCells count="42">
    <mergeCell ref="R29:X29"/>
    <mergeCell ref="Y29:AF29"/>
    <mergeCell ref="R30:X30"/>
    <mergeCell ref="Y30:AF30"/>
    <mergeCell ref="Y4:Z4"/>
    <mergeCell ref="AA4:AB4"/>
    <mergeCell ref="AC4:AD4"/>
    <mergeCell ref="AE3:AF6"/>
    <mergeCell ref="U4:V4"/>
    <mergeCell ref="W4:X4"/>
    <mergeCell ref="Y1:AF1"/>
    <mergeCell ref="R3:R6"/>
    <mergeCell ref="S3:T3"/>
    <mergeCell ref="U3:V3"/>
    <mergeCell ref="W3:X3"/>
    <mergeCell ref="Y3:Z3"/>
    <mergeCell ref="AA3:AB3"/>
    <mergeCell ref="AC3:AD3"/>
    <mergeCell ref="S4:T4"/>
    <mergeCell ref="R1:X1"/>
    <mergeCell ref="P3:Q6"/>
    <mergeCell ref="A30:G30"/>
    <mergeCell ref="H30:Q30"/>
    <mergeCell ref="A29:G29"/>
    <mergeCell ref="H29:Q29"/>
    <mergeCell ref="D4:E4"/>
    <mergeCell ref="F3:G3"/>
    <mergeCell ref="F4:G4"/>
    <mergeCell ref="H3:I3"/>
    <mergeCell ref="N3:O3"/>
    <mergeCell ref="N4:O4"/>
    <mergeCell ref="D3:E3"/>
    <mergeCell ref="B3:C3"/>
    <mergeCell ref="B4:C4"/>
    <mergeCell ref="L3:M3"/>
    <mergeCell ref="L4:M4"/>
    <mergeCell ref="A1:G1"/>
    <mergeCell ref="H1:Q1"/>
    <mergeCell ref="A3:A6"/>
    <mergeCell ref="H4:I4"/>
    <mergeCell ref="J3:K3"/>
    <mergeCell ref="J4:K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2021-04-29T06:13:38Z</cp:lastPrinted>
  <dcterms:created xsi:type="dcterms:W3CDTF">2001-11-06T09:07:39Z</dcterms:created>
  <dcterms:modified xsi:type="dcterms:W3CDTF">2024-06-27T02:59:25Z</dcterms:modified>
</cp:coreProperties>
</file>