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113稅率表_zhtw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表!$A$1:$Z$20</definedName>
  </definedNames>
  <calcPr calcId="162913"/>
</workbook>
</file>

<file path=xl/calcChain.xml><?xml version="1.0" encoding="utf-8"?>
<calcChain xmlns="http://schemas.openxmlformats.org/spreadsheetml/2006/main">
  <c r="A18" i="1" l="1"/>
  <c r="M18" i="1"/>
  <c r="A19" i="1"/>
  <c r="M19" i="1"/>
  <c r="A20" i="1"/>
  <c r="M20" i="1"/>
</calcChain>
</file>

<file path=xl/sharedStrings.xml><?xml version="1.0" encoding="utf-8"?>
<sst xmlns="http://schemas.openxmlformats.org/spreadsheetml/2006/main" count="157" uniqueCount="71">
  <si>
    <t>課稅級距</t>
    <phoneticPr fontId="1" type="noConversion"/>
  </si>
  <si>
    <t>稅率</t>
  </si>
  <si>
    <t>Rate</t>
  </si>
  <si>
    <t>Tax Brackets</t>
    <phoneticPr fontId="1" type="noConversion"/>
  </si>
  <si>
    <t>20,001～50,000</t>
    <phoneticPr fontId="1" type="noConversion"/>
  </si>
  <si>
    <t>(1)
8%</t>
    <phoneticPr fontId="1" type="noConversion"/>
  </si>
  <si>
    <t>50,001～100,000</t>
    <phoneticPr fontId="1" type="noConversion"/>
  </si>
  <si>
    <t>(2)
15%</t>
    <phoneticPr fontId="1" type="noConversion"/>
  </si>
  <si>
    <t>100,001～250,000</t>
    <phoneticPr fontId="1" type="noConversion"/>
  </si>
  <si>
    <t>100,001～500,000</t>
    <phoneticPr fontId="1" type="noConversion"/>
  </si>
  <si>
    <t>(3)
17%</t>
    <phoneticPr fontId="1" type="noConversion"/>
  </si>
  <si>
    <t>74年</t>
    <phoneticPr fontId="1" type="noConversion"/>
  </si>
  <si>
    <t>1956～1958</t>
    <phoneticPr fontId="1" type="noConversion"/>
  </si>
  <si>
    <t>1959～1960</t>
    <phoneticPr fontId="1" type="noConversion"/>
  </si>
  <si>
    <t>1969～1973</t>
    <phoneticPr fontId="1" type="noConversion"/>
  </si>
  <si>
    <t>1974～1984</t>
    <phoneticPr fontId="1" type="noConversion"/>
  </si>
  <si>
    <t>1986～2009</t>
    <phoneticPr fontId="1" type="noConversion"/>
  </si>
  <si>
    <t>45年～47年</t>
    <phoneticPr fontId="1" type="noConversion"/>
  </si>
  <si>
    <t>48年～49年</t>
    <phoneticPr fontId="1" type="noConversion"/>
  </si>
  <si>
    <t>50年～53年</t>
    <phoneticPr fontId="1" type="noConversion"/>
  </si>
  <si>
    <t>54年～55年</t>
    <phoneticPr fontId="1" type="noConversion"/>
  </si>
  <si>
    <t>56年～57年</t>
    <phoneticPr fontId="1" type="noConversion"/>
  </si>
  <si>
    <t>58年～62年</t>
    <phoneticPr fontId="1" type="noConversion"/>
  </si>
  <si>
    <t>63年～73年</t>
    <phoneticPr fontId="1" type="noConversion"/>
  </si>
  <si>
    <t>75年～98年</t>
    <phoneticPr fontId="1" type="noConversion"/>
  </si>
  <si>
    <t>1961～1964</t>
    <phoneticPr fontId="1" type="noConversion"/>
  </si>
  <si>
    <t>1965～1966</t>
    <phoneticPr fontId="1" type="noConversion"/>
  </si>
  <si>
    <t>1967～1968</t>
    <phoneticPr fontId="1" type="noConversion"/>
  </si>
  <si>
    <r>
      <rPr>
        <sz val="9"/>
        <rFont val="細明體"/>
        <family val="3"/>
        <charset val="136"/>
      </rPr>
      <t>免</t>
    </r>
    <r>
      <rPr>
        <sz val="9"/>
        <rFont val="新細明體"/>
        <family val="1"/>
        <charset val="136"/>
      </rPr>
      <t xml:space="preserve">
none</t>
    </r>
    <phoneticPr fontId="1" type="noConversion"/>
  </si>
  <si>
    <r>
      <rPr>
        <sz val="9"/>
        <rFont val="細明體"/>
        <family val="3"/>
        <charset val="136"/>
      </rPr>
      <t>超過</t>
    </r>
    <r>
      <rPr>
        <sz val="9"/>
        <rFont val="新細明體"/>
        <family val="1"/>
        <charset val="136"/>
      </rPr>
      <t>100,000
Over 100,000</t>
    </r>
    <phoneticPr fontId="1" type="noConversion"/>
  </si>
  <si>
    <r>
      <rPr>
        <sz val="9"/>
        <rFont val="細明體"/>
        <family val="3"/>
        <charset val="136"/>
      </rPr>
      <t>超過</t>
    </r>
    <r>
      <rPr>
        <sz val="9"/>
        <rFont val="新細明體"/>
        <family val="1"/>
        <charset val="136"/>
      </rPr>
      <t>100,000
Over 100,000</t>
    </r>
    <phoneticPr fontId="1" type="noConversion"/>
  </si>
  <si>
    <r>
      <rPr>
        <sz val="9"/>
        <rFont val="細明體"/>
        <family val="3"/>
        <charset val="136"/>
      </rPr>
      <t>免</t>
    </r>
    <r>
      <rPr>
        <sz val="9"/>
        <rFont val="新細明體"/>
        <family val="1"/>
        <charset val="136"/>
      </rPr>
      <t xml:space="preserve">
none</t>
    </r>
    <phoneticPr fontId="1" type="noConversion"/>
  </si>
  <si>
    <r>
      <rPr>
        <sz val="9"/>
        <rFont val="細明體"/>
        <family val="3"/>
        <charset val="136"/>
      </rPr>
      <t xml:space="preserve">免
</t>
    </r>
    <r>
      <rPr>
        <sz val="9"/>
        <rFont val="新細明體"/>
        <family val="1"/>
        <charset val="136"/>
      </rPr>
      <t xml:space="preserve">
none</t>
    </r>
    <phoneticPr fontId="1" type="noConversion"/>
  </si>
  <si>
    <r>
      <rPr>
        <sz val="9"/>
        <rFont val="細明體"/>
        <family val="3"/>
        <charset val="136"/>
      </rPr>
      <t>超過</t>
    </r>
    <r>
      <rPr>
        <sz val="9"/>
        <rFont val="Times New Roman"/>
        <family val="1"/>
      </rPr>
      <t>25</t>
    </r>
    <r>
      <rPr>
        <sz val="9"/>
        <rFont val="新細明體"/>
        <family val="1"/>
        <charset val="136"/>
      </rPr>
      <t>0,000
Over 250,000</t>
    </r>
    <phoneticPr fontId="1" type="noConversion"/>
  </si>
  <si>
    <r>
      <rPr>
        <sz val="9"/>
        <rFont val="細明體"/>
        <family val="3"/>
        <charset val="136"/>
      </rPr>
      <t>超過</t>
    </r>
    <r>
      <rPr>
        <sz val="9"/>
        <rFont val="新細明體"/>
        <family val="1"/>
        <charset val="136"/>
      </rPr>
      <t>500,000
Over 500,000</t>
    </r>
    <phoneticPr fontId="1" type="noConversion"/>
  </si>
  <si>
    <r>
      <rPr>
        <sz val="9"/>
        <rFont val="細明體"/>
        <family val="3"/>
        <charset val="136"/>
      </rPr>
      <t>超過</t>
    </r>
    <r>
      <rPr>
        <sz val="9"/>
        <rFont val="新細明體"/>
        <family val="1"/>
        <charset val="136"/>
      </rPr>
      <t>120,000</t>
    </r>
    <r>
      <rPr>
        <sz val="9"/>
        <rFont val="Times New Roman"/>
        <family val="1"/>
      </rPr>
      <t xml:space="preserve">
</t>
    </r>
    <r>
      <rPr>
        <sz val="9"/>
        <rFont val="新細明體"/>
        <family val="1"/>
        <charset val="136"/>
      </rPr>
      <t>Over 120,000</t>
    </r>
    <phoneticPr fontId="1" type="noConversion"/>
  </si>
  <si>
    <r>
      <rPr>
        <sz val="9"/>
        <rFont val="細明體"/>
        <family val="3"/>
        <charset val="136"/>
      </rPr>
      <t>免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none</t>
    </r>
    <phoneticPr fontId="1" type="noConversion"/>
  </si>
  <si>
    <t>99年～106年</t>
    <phoneticPr fontId="1" type="noConversion"/>
  </si>
  <si>
    <t>2010～2017</t>
    <phoneticPr fontId="1" type="noConversion"/>
  </si>
  <si>
    <t>5,001～
500,000</t>
    <phoneticPr fontId="1" type="noConversion"/>
  </si>
  <si>
    <t>50,001～
100,000</t>
    <phoneticPr fontId="1" type="noConversion"/>
  </si>
  <si>
    <t>10,001～
50,000</t>
    <phoneticPr fontId="1" type="noConversion"/>
  </si>
  <si>
    <t>107年</t>
    <phoneticPr fontId="1" type="noConversion"/>
  </si>
  <si>
    <t>(3)
(4)
20%</t>
    <phoneticPr fontId="1" type="noConversion"/>
  </si>
  <si>
    <t>稅
率</t>
    <phoneticPr fontId="1" type="noConversion"/>
  </si>
  <si>
    <t>(3)
20%</t>
    <phoneticPr fontId="1" type="noConversion"/>
  </si>
  <si>
    <t>108年</t>
    <phoneticPr fontId="1" type="noConversion"/>
  </si>
  <si>
    <t>(3)
(5)
20%</t>
    <phoneticPr fontId="1" type="noConversion"/>
  </si>
  <si>
    <t>10,000以下
 10,000  or less</t>
  </si>
  <si>
    <t>20,000以下
 20,000  or less</t>
  </si>
  <si>
    <t>50,000以下
 50,000 or less</t>
  </si>
  <si>
    <t>120,000以下
 120,000 or less</t>
  </si>
  <si>
    <r>
      <t>5,000</t>
    </r>
    <r>
      <rPr>
        <sz val="9"/>
        <rFont val="細明體"/>
        <family val="3"/>
        <charset val="136"/>
      </rPr>
      <t>以下</t>
    </r>
    <r>
      <rPr>
        <sz val="9"/>
        <rFont val="新細明體"/>
        <family val="1"/>
        <charset val="136"/>
      </rPr>
      <t xml:space="preserve">
 5,000 or less</t>
    </r>
    <phoneticPr fontId="1" type="noConversion"/>
  </si>
  <si>
    <t>(1)其應納稅額不得超過營利事業課稅所得額超過2萬元部分之半數。
(2)其應納稅額不得超過營利事業課稅所得額超過5萬元部分之半數。
(3)其應納稅額不得超過營利事業課稅所得額超過12萬元部分之半數。
(4)營利事業課稅所得額超過12萬元未逾50萬元者，就其全部課稅所得額課徵18%。
(5)營利事業課稅所得額超過12萬元未逾50萬元者，就其全部課稅所得額課徵19%。</t>
  </si>
  <si>
    <t>本表資料更新截止日為114年5月31日。</t>
  </si>
  <si>
    <t>財政部賦稅署。</t>
  </si>
  <si>
    <t>附　　註：</t>
  </si>
  <si>
    <t>說　　明：</t>
  </si>
  <si>
    <t>資料來源：</t>
  </si>
  <si>
    <t>單位：新臺幣元</t>
  </si>
  <si>
    <t>附表4. 營利事業所得稅課稅級距及累進稅率</t>
  </si>
  <si>
    <t>(1)Tax payable should not be more than the half amount of taxable income which exceed NT$ 20,000.
(2)Tax payable should not be more than the half amount of taxable income which exceed NT$ 50,000.
(3)Tax payable should not be more than the half amount of taxable income which exceed NT$ 120,000.
(4)The total taxable income is more than NT$120,000 but not more than NT$500,000, the income tax rate is 18%.
(5)The total taxable income is more than NT$120,000 but not more than NT$500,000, the income tax rate is 19%.</t>
  </si>
  <si>
    <t>The data in this table is current as of May 31, 2025.</t>
  </si>
  <si>
    <t>Taxation Administration, Ministry of Finance.</t>
  </si>
  <si>
    <t>Note：</t>
  </si>
  <si>
    <t>Explanation：</t>
  </si>
  <si>
    <t>Source：</t>
  </si>
  <si>
    <t>2020～ 2025</t>
  </si>
  <si>
    <t>109年～114年</t>
  </si>
  <si>
    <t>Unit：NT$</t>
  </si>
  <si>
    <t>Table 4.  Tax Brackets and Progressive Rates of Profit-seeking Enterprise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</si>
</sst>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9"/>
      <name val="Times New Roman"/>
      <family val="1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8.5"/>
      <name val="細明體"/>
      <family val="3"/>
      <charset val="136"/>
    </font>
    <font>
      <sz val="9.25"/>
      <name val="細明體"/>
      <family val="3"/>
      <charset val="136"/>
    </font>
    <font>
      <sz val="9.5"/>
      <name val="細明體"/>
      <family val="3"/>
      <charset val="136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3" fillId="0" borderId="0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7" fillId="0" borderId="5" xfId="0" applyFont="1" applyBorder="1" applyAlignment="1">
      <alignment horizontal="left" vertical="top" wrapText="1"/>
    </xf>
    <xf numFmtId="3" fontId="1" fillId="0" borderId="1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9" fontId="1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9" fontId="3" fillId="0" borderId="11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" xfId="0" applyBorder="1" applyAlignment="1">
      <alignment horizontal="center"/>
    </xf>
    <xf numFmtId="9" fontId="1" fillId="0" borderId="14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9" fontId="23" fillId="0" borderId="11" xfId="0" applyNumberFormat="1" applyFont="1" applyBorder="1" applyAlignment="1">
      <alignment horizontal="center" vertical="center" wrapText="1"/>
    </xf>
    <xf numFmtId="9" fontId="23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20" fillId="0" borderId="2" xfId="0" applyFont="1" applyBorder="1" applyAlignment="1">
      <alignment horizontal="right"/>
    </xf>
    <xf numFmtId="0" fontId="24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9" fillId="0" borderId="2" xfId="0" applyFont="1" applyBorder="1" applyAlignment="1">
      <alignment horizontal="right"/>
    </xf>
    <xf numFmtId="0" fontId="25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zoomScaleNormal="100" workbookViewId="0">
      <selection sqref="A1:L1"/>
    </sheetView>
  </sheetViews>
  <sheetFormatPr defaultRowHeight="16.5"/>
  <cols>
    <col min="1" max="1" width="9.625" style="3" customWidth="1"/>
    <col min="2" max="2" width="4.125" style="3" customWidth="1"/>
    <col min="3" max="3" width="9.625" customWidth="1"/>
    <col min="4" max="4" width="4.125" customWidth="1"/>
    <col min="5" max="5" width="9.625" customWidth="1"/>
    <col min="6" max="6" width="4.125" customWidth="1"/>
    <col min="7" max="7" width="9.625" customWidth="1"/>
    <col min="8" max="8" width="4.125" customWidth="1"/>
    <col min="9" max="9" width="9.625" customWidth="1"/>
    <col min="10" max="10" width="4.125" customWidth="1"/>
    <col min="11" max="11" width="9.625" customWidth="1"/>
    <col min="12" max="12" width="4.125" customWidth="1"/>
    <col min="13" max="13" width="9.125" style="3" customWidth="1"/>
    <col min="14" max="14" width="3.5" customWidth="1"/>
    <col min="15" max="15" width="9.125" customWidth="1"/>
    <col min="16" max="16" width="3.5" customWidth="1"/>
    <col min="17" max="17" width="9.125" customWidth="1"/>
    <col min="18" max="18" width="3.5" customWidth="1"/>
    <col min="19" max="19" width="9.125" customWidth="1"/>
    <col min="20" max="20" width="3.5" customWidth="1"/>
    <col min="21" max="21" width="9.125" customWidth="1"/>
    <col min="22" max="22" width="3.5" customWidth="1"/>
    <col min="23" max="23" width="9.125" customWidth="1"/>
    <col min="24" max="24" width="3.5" customWidth="1"/>
    <col min="25" max="25" width="9.125" customWidth="1"/>
    <col min="26" max="26" width="3.5" customWidth="1"/>
  </cols>
  <sheetData>
    <row r="1" spans="1:26" ht="39.950000000000003" customHeight="1">
      <c r="A1" s="96" t="s">
        <v>60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00" t="s">
        <v>70</v>
      </c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15" customHeight="1" thickBot="1">
      <c r="A2" s="12"/>
      <c r="B2" s="12"/>
      <c r="C2" s="1"/>
      <c r="D2" s="1"/>
      <c r="E2" s="1"/>
      <c r="F2" s="1"/>
      <c r="G2" s="1"/>
      <c r="H2" s="1"/>
      <c r="I2" s="17"/>
      <c r="J2" s="17"/>
      <c r="K2" s="17"/>
      <c r="L2" s="95" t="s">
        <v>59</v>
      </c>
      <c r="N2" s="1"/>
      <c r="O2" s="1"/>
      <c r="P2" s="1"/>
      <c r="Q2" s="1"/>
      <c r="R2" s="1"/>
      <c r="S2" s="1"/>
      <c r="T2" s="1"/>
      <c r="U2" s="13"/>
      <c r="V2" s="17"/>
      <c r="W2" s="13"/>
      <c r="X2" s="17"/>
      <c r="Y2" s="13"/>
      <c r="Z2" s="99" t="s">
        <v>69</v>
      </c>
    </row>
    <row r="3" spans="1:26" ht="15.95" customHeight="1">
      <c r="A3" s="60" t="s">
        <v>17</v>
      </c>
      <c r="B3" s="41"/>
      <c r="C3" s="40" t="s">
        <v>18</v>
      </c>
      <c r="D3" s="41"/>
      <c r="E3" s="40" t="s">
        <v>19</v>
      </c>
      <c r="F3" s="41"/>
      <c r="G3" s="40" t="s">
        <v>20</v>
      </c>
      <c r="H3" s="41"/>
      <c r="I3" s="40" t="s">
        <v>21</v>
      </c>
      <c r="J3" s="41"/>
      <c r="K3" s="40" t="s">
        <v>22</v>
      </c>
      <c r="L3" s="41"/>
      <c r="M3" s="60" t="s">
        <v>23</v>
      </c>
      <c r="N3" s="41"/>
      <c r="O3" s="40" t="s">
        <v>11</v>
      </c>
      <c r="P3" s="41"/>
      <c r="Q3" s="40" t="s">
        <v>24</v>
      </c>
      <c r="R3" s="41"/>
      <c r="S3" s="40" t="s">
        <v>37</v>
      </c>
      <c r="T3" s="41"/>
      <c r="U3" s="40" t="s">
        <v>42</v>
      </c>
      <c r="V3" s="41"/>
      <c r="W3" s="40" t="s">
        <v>46</v>
      </c>
      <c r="X3" s="41"/>
      <c r="Y3" s="40" t="s">
        <v>68</v>
      </c>
      <c r="Z3" s="71"/>
    </row>
    <row r="4" spans="1:26" ht="15.95" customHeight="1">
      <c r="A4" s="70" t="s">
        <v>12</v>
      </c>
      <c r="B4" s="43"/>
      <c r="C4" s="42" t="s">
        <v>13</v>
      </c>
      <c r="D4" s="43"/>
      <c r="E4" s="42" t="s">
        <v>25</v>
      </c>
      <c r="F4" s="43"/>
      <c r="G4" s="42" t="s">
        <v>26</v>
      </c>
      <c r="H4" s="43"/>
      <c r="I4" s="42" t="s">
        <v>27</v>
      </c>
      <c r="J4" s="43"/>
      <c r="K4" s="42" t="s">
        <v>14</v>
      </c>
      <c r="L4" s="43"/>
      <c r="M4" s="70" t="s">
        <v>15</v>
      </c>
      <c r="N4" s="43"/>
      <c r="O4" s="42">
        <v>1985</v>
      </c>
      <c r="P4" s="43"/>
      <c r="Q4" s="42" t="s">
        <v>16</v>
      </c>
      <c r="R4" s="43"/>
      <c r="S4" s="42" t="s">
        <v>38</v>
      </c>
      <c r="T4" s="43"/>
      <c r="U4" s="42">
        <v>2018</v>
      </c>
      <c r="V4" s="43"/>
      <c r="W4" s="42">
        <v>2019</v>
      </c>
      <c r="X4" s="43"/>
      <c r="Y4" s="42" t="s">
        <v>67</v>
      </c>
      <c r="Z4" s="72"/>
    </row>
    <row r="5" spans="1:26" ht="24" customHeight="1">
      <c r="A5" s="34" t="s">
        <v>0</v>
      </c>
      <c r="B5" s="35" t="s">
        <v>44</v>
      </c>
      <c r="C5" s="34" t="s">
        <v>0</v>
      </c>
      <c r="D5" s="35" t="s">
        <v>44</v>
      </c>
      <c r="E5" s="34" t="s">
        <v>0</v>
      </c>
      <c r="F5" s="35" t="s">
        <v>44</v>
      </c>
      <c r="G5" s="34" t="s">
        <v>0</v>
      </c>
      <c r="H5" s="35" t="s">
        <v>44</v>
      </c>
      <c r="I5" s="34" t="s">
        <v>0</v>
      </c>
      <c r="J5" s="35" t="s">
        <v>44</v>
      </c>
      <c r="K5" s="36" t="s">
        <v>0</v>
      </c>
      <c r="L5" s="35" t="s">
        <v>44</v>
      </c>
      <c r="M5" s="34" t="s">
        <v>0</v>
      </c>
      <c r="N5" s="35" t="s">
        <v>1</v>
      </c>
      <c r="O5" s="34" t="s">
        <v>0</v>
      </c>
      <c r="P5" s="35" t="s">
        <v>1</v>
      </c>
      <c r="Q5" s="34" t="s">
        <v>0</v>
      </c>
      <c r="R5" s="35" t="s">
        <v>1</v>
      </c>
      <c r="S5" s="34" t="s">
        <v>0</v>
      </c>
      <c r="T5" s="35" t="s">
        <v>1</v>
      </c>
      <c r="U5" s="34" t="s">
        <v>0</v>
      </c>
      <c r="V5" s="35" t="s">
        <v>1</v>
      </c>
      <c r="W5" s="34" t="s">
        <v>0</v>
      </c>
      <c r="X5" s="35" t="s">
        <v>1</v>
      </c>
      <c r="Y5" s="34" t="s">
        <v>0</v>
      </c>
      <c r="Z5" s="37" t="s">
        <v>1</v>
      </c>
    </row>
    <row r="6" spans="1:26" ht="15.95" customHeight="1" thickBot="1">
      <c r="A6" s="21" t="s">
        <v>3</v>
      </c>
      <c r="B6" s="22" t="s">
        <v>2</v>
      </c>
      <c r="C6" s="21" t="s">
        <v>3</v>
      </c>
      <c r="D6" s="22" t="s">
        <v>2</v>
      </c>
      <c r="E6" s="21" t="s">
        <v>3</v>
      </c>
      <c r="F6" s="22" t="s">
        <v>2</v>
      </c>
      <c r="G6" s="21" t="s">
        <v>3</v>
      </c>
      <c r="H6" s="22" t="s">
        <v>2</v>
      </c>
      <c r="I6" s="21" t="s">
        <v>3</v>
      </c>
      <c r="J6" s="22" t="s">
        <v>2</v>
      </c>
      <c r="K6" s="22" t="s">
        <v>3</v>
      </c>
      <c r="L6" s="22" t="s">
        <v>2</v>
      </c>
      <c r="M6" s="21" t="s">
        <v>3</v>
      </c>
      <c r="N6" s="22" t="s">
        <v>2</v>
      </c>
      <c r="O6" s="21" t="s">
        <v>3</v>
      </c>
      <c r="P6" s="22" t="s">
        <v>2</v>
      </c>
      <c r="Q6" s="21" t="s">
        <v>3</v>
      </c>
      <c r="R6" s="22" t="s">
        <v>2</v>
      </c>
      <c r="S6" s="21" t="s">
        <v>3</v>
      </c>
      <c r="T6" s="22" t="s">
        <v>2</v>
      </c>
      <c r="U6" s="21" t="s">
        <v>3</v>
      </c>
      <c r="V6" s="22" t="s">
        <v>2</v>
      </c>
      <c r="W6" s="21" t="s">
        <v>3</v>
      </c>
      <c r="X6" s="22" t="s">
        <v>2</v>
      </c>
      <c r="Y6" s="21" t="s">
        <v>3</v>
      </c>
      <c r="Z6" s="24" t="s">
        <v>2</v>
      </c>
    </row>
    <row r="7" spans="1:26" ht="3" customHeight="1">
      <c r="A7" s="11"/>
      <c r="B7" s="19"/>
      <c r="C7" s="18"/>
      <c r="D7" s="18"/>
      <c r="E7" s="18"/>
      <c r="F7" s="18"/>
      <c r="G7" s="18"/>
      <c r="H7" s="18"/>
      <c r="I7" s="5"/>
      <c r="J7" s="16"/>
      <c r="K7" s="16"/>
      <c r="L7" s="5"/>
      <c r="M7" s="23"/>
      <c r="N7" s="5"/>
      <c r="O7" s="5"/>
      <c r="P7" s="5"/>
      <c r="Q7" s="5"/>
      <c r="R7" s="5"/>
      <c r="S7" s="16"/>
      <c r="T7" s="7"/>
      <c r="U7" s="16"/>
      <c r="V7" s="7"/>
      <c r="W7" s="16"/>
      <c r="X7" s="7"/>
      <c r="Y7" s="16"/>
      <c r="Z7" s="7"/>
    </row>
    <row r="8" spans="1:26" ht="46.5" customHeight="1">
      <c r="A8" s="25" t="s">
        <v>52</v>
      </c>
      <c r="B8" s="26" t="s">
        <v>36</v>
      </c>
      <c r="C8" s="75" t="s">
        <v>48</v>
      </c>
      <c r="D8" s="77" t="s">
        <v>31</v>
      </c>
      <c r="E8" s="75" t="s">
        <v>48</v>
      </c>
      <c r="F8" s="77" t="s">
        <v>28</v>
      </c>
      <c r="G8" s="75" t="s">
        <v>48</v>
      </c>
      <c r="H8" s="77" t="s">
        <v>28</v>
      </c>
      <c r="I8" s="75" t="s">
        <v>48</v>
      </c>
      <c r="J8" s="89" t="s">
        <v>28</v>
      </c>
      <c r="K8" s="61" t="s">
        <v>49</v>
      </c>
      <c r="L8" s="90" t="s">
        <v>28</v>
      </c>
      <c r="M8" s="91" t="s">
        <v>50</v>
      </c>
      <c r="N8" s="86" t="s">
        <v>32</v>
      </c>
      <c r="O8" s="61" t="s">
        <v>50</v>
      </c>
      <c r="P8" s="86" t="s">
        <v>32</v>
      </c>
      <c r="Q8" s="61" t="s">
        <v>50</v>
      </c>
      <c r="R8" s="86" t="s">
        <v>32</v>
      </c>
      <c r="S8" s="61" t="s">
        <v>51</v>
      </c>
      <c r="T8" s="79" t="s">
        <v>28</v>
      </c>
      <c r="U8" s="61" t="s">
        <v>51</v>
      </c>
      <c r="V8" s="79" t="s">
        <v>28</v>
      </c>
      <c r="W8" s="61" t="s">
        <v>51</v>
      </c>
      <c r="X8" s="79" t="s">
        <v>28</v>
      </c>
      <c r="Y8" s="61" t="s">
        <v>51</v>
      </c>
      <c r="Z8" s="79" t="s">
        <v>28</v>
      </c>
    </row>
    <row r="9" spans="1:26" ht="38.25" customHeight="1">
      <c r="A9" s="49" t="s">
        <v>39</v>
      </c>
      <c r="B9" s="52">
        <v>0.05</v>
      </c>
      <c r="C9" s="76"/>
      <c r="D9" s="78"/>
      <c r="E9" s="76"/>
      <c r="F9" s="78"/>
      <c r="G9" s="76"/>
      <c r="H9" s="78"/>
      <c r="I9" s="76"/>
      <c r="J9" s="78"/>
      <c r="K9" s="61"/>
      <c r="L9" s="86"/>
      <c r="M9" s="91"/>
      <c r="N9" s="86"/>
      <c r="O9" s="61"/>
      <c r="P9" s="86"/>
      <c r="Q9" s="61"/>
      <c r="R9" s="86"/>
      <c r="S9" s="62"/>
      <c r="T9" s="80"/>
      <c r="U9" s="62"/>
      <c r="V9" s="80"/>
      <c r="W9" s="62"/>
      <c r="X9" s="80"/>
      <c r="Y9" s="62"/>
      <c r="Z9" s="80"/>
    </row>
    <row r="10" spans="1:26" ht="34.5" customHeight="1">
      <c r="A10" s="50"/>
      <c r="B10" s="53"/>
      <c r="C10" s="73" t="s">
        <v>41</v>
      </c>
      <c r="D10" s="78">
        <v>0.05</v>
      </c>
      <c r="E10" s="73" t="s">
        <v>41</v>
      </c>
      <c r="F10" s="78">
        <v>0.06</v>
      </c>
      <c r="G10" s="73" t="s">
        <v>41</v>
      </c>
      <c r="H10" s="78">
        <v>0.08</v>
      </c>
      <c r="I10" s="73" t="s">
        <v>41</v>
      </c>
      <c r="J10" s="78">
        <v>0.08</v>
      </c>
      <c r="K10" s="56"/>
      <c r="L10" s="77"/>
      <c r="M10" s="91"/>
      <c r="N10" s="86"/>
      <c r="O10" s="61"/>
      <c r="P10" s="86"/>
      <c r="Q10" s="61"/>
      <c r="R10" s="86"/>
      <c r="S10" s="62"/>
      <c r="T10" s="80"/>
      <c r="U10" s="62"/>
      <c r="V10" s="80"/>
      <c r="W10" s="62"/>
      <c r="X10" s="80"/>
      <c r="Y10" s="62"/>
      <c r="Z10" s="80"/>
    </row>
    <row r="11" spans="1:26" ht="54.75" customHeight="1">
      <c r="A11" s="51"/>
      <c r="B11" s="54"/>
      <c r="C11" s="74"/>
      <c r="D11" s="78"/>
      <c r="E11" s="74"/>
      <c r="F11" s="78"/>
      <c r="G11" s="74"/>
      <c r="H11" s="78"/>
      <c r="I11" s="74"/>
      <c r="J11" s="78"/>
      <c r="K11" s="39" t="s">
        <v>4</v>
      </c>
      <c r="L11" s="30" t="s">
        <v>5</v>
      </c>
      <c r="M11" s="75"/>
      <c r="N11" s="77"/>
      <c r="O11" s="56"/>
      <c r="P11" s="77"/>
      <c r="Q11" s="56"/>
      <c r="R11" s="77"/>
      <c r="S11" s="63"/>
      <c r="T11" s="81"/>
      <c r="U11" s="63"/>
      <c r="V11" s="81"/>
      <c r="W11" s="63"/>
      <c r="X11" s="81"/>
      <c r="Y11" s="63"/>
      <c r="Z11" s="81"/>
    </row>
    <row r="12" spans="1:26" ht="42.75" customHeight="1">
      <c r="A12" s="31" t="s">
        <v>40</v>
      </c>
      <c r="B12" s="28">
        <v>0.1</v>
      </c>
      <c r="C12" s="31" t="s">
        <v>40</v>
      </c>
      <c r="D12" s="27">
        <v>0.1</v>
      </c>
      <c r="E12" s="31" t="s">
        <v>40</v>
      </c>
      <c r="F12" s="28">
        <v>0.12</v>
      </c>
      <c r="G12" s="31" t="s">
        <v>40</v>
      </c>
      <c r="H12" s="28">
        <v>0.14000000000000001</v>
      </c>
      <c r="I12" s="31" t="s">
        <v>40</v>
      </c>
      <c r="J12" s="27">
        <v>0.14000000000000001</v>
      </c>
      <c r="K12" s="32" t="s">
        <v>6</v>
      </c>
      <c r="L12" s="27">
        <v>0.14000000000000001</v>
      </c>
      <c r="M12" s="31" t="s">
        <v>6</v>
      </c>
      <c r="N12" s="30" t="s">
        <v>7</v>
      </c>
      <c r="O12" s="32" t="s">
        <v>6</v>
      </c>
      <c r="P12" s="30" t="s">
        <v>7</v>
      </c>
      <c r="Q12" s="32" t="s">
        <v>6</v>
      </c>
      <c r="R12" s="30" t="s">
        <v>7</v>
      </c>
      <c r="S12" s="63"/>
      <c r="T12" s="81"/>
      <c r="U12" s="63"/>
      <c r="V12" s="81"/>
      <c r="W12" s="63"/>
      <c r="X12" s="81"/>
      <c r="Y12" s="63"/>
      <c r="Z12" s="81"/>
    </row>
    <row r="13" spans="1:26" ht="14.25" customHeight="1">
      <c r="A13" s="65" t="s">
        <v>29</v>
      </c>
      <c r="B13" s="52">
        <v>0.25</v>
      </c>
      <c r="C13" s="68" t="s">
        <v>30</v>
      </c>
      <c r="D13" s="52">
        <v>0.25</v>
      </c>
      <c r="E13" s="68" t="s">
        <v>30</v>
      </c>
      <c r="F13" s="52">
        <v>0.18</v>
      </c>
      <c r="G13" s="68" t="s">
        <v>30</v>
      </c>
      <c r="H13" s="52">
        <v>0.18</v>
      </c>
      <c r="I13" s="55" t="s">
        <v>8</v>
      </c>
      <c r="J13" s="52">
        <v>0.18</v>
      </c>
      <c r="K13" s="55" t="s">
        <v>8</v>
      </c>
      <c r="L13" s="52">
        <v>0.18</v>
      </c>
      <c r="M13" s="92" t="s">
        <v>9</v>
      </c>
      <c r="N13" s="52">
        <v>0.25</v>
      </c>
      <c r="O13" s="55" t="s">
        <v>9</v>
      </c>
      <c r="P13" s="52">
        <v>0.25</v>
      </c>
      <c r="Q13" s="68" t="s">
        <v>29</v>
      </c>
      <c r="R13" s="52">
        <v>0.25</v>
      </c>
      <c r="S13" s="64"/>
      <c r="T13" s="82"/>
      <c r="U13" s="64"/>
      <c r="V13" s="82"/>
      <c r="W13" s="64"/>
      <c r="X13" s="82"/>
      <c r="Y13" s="64"/>
      <c r="Z13" s="82"/>
    </row>
    <row r="14" spans="1:26" ht="24" customHeight="1">
      <c r="A14" s="66"/>
      <c r="B14" s="67"/>
      <c r="C14" s="69"/>
      <c r="D14" s="67"/>
      <c r="E14" s="69"/>
      <c r="F14" s="67"/>
      <c r="G14" s="69"/>
      <c r="H14" s="67"/>
      <c r="I14" s="56"/>
      <c r="J14" s="57"/>
      <c r="K14" s="56"/>
      <c r="L14" s="57"/>
      <c r="M14" s="91"/>
      <c r="N14" s="67"/>
      <c r="O14" s="61"/>
      <c r="P14" s="67"/>
      <c r="Q14" s="69"/>
      <c r="R14" s="67"/>
      <c r="S14" s="68" t="s">
        <v>35</v>
      </c>
      <c r="T14" s="84" t="s">
        <v>10</v>
      </c>
      <c r="U14" s="68" t="s">
        <v>35</v>
      </c>
      <c r="V14" s="84" t="s">
        <v>43</v>
      </c>
      <c r="W14" s="68" t="s">
        <v>35</v>
      </c>
      <c r="X14" s="84" t="s">
        <v>47</v>
      </c>
      <c r="Y14" s="68" t="s">
        <v>35</v>
      </c>
      <c r="Z14" s="84" t="s">
        <v>45</v>
      </c>
    </row>
    <row r="15" spans="1:26" ht="29.25" customHeight="1">
      <c r="A15" s="66"/>
      <c r="B15" s="67"/>
      <c r="C15" s="69"/>
      <c r="D15" s="67"/>
      <c r="E15" s="69"/>
      <c r="F15" s="67"/>
      <c r="G15" s="69"/>
      <c r="H15" s="67"/>
      <c r="I15" s="68" t="s">
        <v>33</v>
      </c>
      <c r="J15" s="52">
        <v>0.25</v>
      </c>
      <c r="K15" s="68" t="s">
        <v>33</v>
      </c>
      <c r="L15" s="52">
        <v>0.25</v>
      </c>
      <c r="M15" s="75"/>
      <c r="N15" s="57"/>
      <c r="O15" s="56"/>
      <c r="P15" s="57"/>
      <c r="Q15" s="69"/>
      <c r="R15" s="67"/>
      <c r="S15" s="83"/>
      <c r="T15" s="85"/>
      <c r="U15" s="83"/>
      <c r="V15" s="85"/>
      <c r="W15" s="83"/>
      <c r="X15" s="85"/>
      <c r="Y15" s="83"/>
      <c r="Z15" s="85"/>
    </row>
    <row r="16" spans="1:26" ht="66" customHeight="1">
      <c r="A16" s="66"/>
      <c r="B16" s="67"/>
      <c r="C16" s="69"/>
      <c r="D16" s="67"/>
      <c r="E16" s="69"/>
      <c r="F16" s="67"/>
      <c r="G16" s="69"/>
      <c r="H16" s="67"/>
      <c r="I16" s="69"/>
      <c r="J16" s="67"/>
      <c r="K16" s="69"/>
      <c r="L16" s="67"/>
      <c r="M16" s="38" t="s">
        <v>34</v>
      </c>
      <c r="N16" s="28">
        <v>0.35</v>
      </c>
      <c r="O16" s="33" t="s">
        <v>34</v>
      </c>
      <c r="P16" s="29">
        <v>0.3</v>
      </c>
      <c r="Q16" s="69"/>
      <c r="R16" s="67"/>
      <c r="S16" s="83"/>
      <c r="T16" s="85"/>
      <c r="U16" s="83"/>
      <c r="V16" s="85"/>
      <c r="W16" s="83"/>
      <c r="X16" s="85"/>
      <c r="Y16" s="83"/>
      <c r="Z16" s="85"/>
    </row>
    <row r="17" spans="1:26" ht="3" customHeight="1" thickBot="1">
      <c r="A17" s="14"/>
      <c r="B17" s="20"/>
      <c r="C17" s="9"/>
      <c r="D17" s="9"/>
      <c r="E17" s="9"/>
      <c r="F17" s="9"/>
      <c r="G17" s="9"/>
      <c r="H17" s="9"/>
      <c r="I17" s="8"/>
      <c r="J17" s="8"/>
      <c r="K17" s="8"/>
      <c r="L17" s="8"/>
      <c r="M17" s="10"/>
      <c r="N17" s="15"/>
      <c r="O17" s="10"/>
      <c r="P17" s="15"/>
      <c r="Q17" s="9"/>
      <c r="R17" s="15"/>
      <c r="S17" s="9"/>
      <c r="T17" s="15"/>
      <c r="U17" s="8"/>
      <c r="V17" s="6"/>
      <c r="W17" s="8"/>
      <c r="X17" s="6"/>
      <c r="Y17" s="8"/>
      <c r="Z17" s="6"/>
    </row>
    <row r="18" spans="1:26" s="2" customFormat="1" ht="12" customHeight="1">
      <c r="A18" s="48" t="str">
        <f>SUBSTITUTE(A21&amp;B21,CHAR(10),CHAR(10)&amp;"　　　　　")</f>
        <v>資料來源：財政部賦稅署。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7" t="str">
        <f>SUBSTITUTE(M21&amp;N21,CHAR(10),CHAR(10)&amp;"　　　")</f>
        <v>Source：Taxation Administration, Ministry of Finance.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s="2" customFormat="1" ht="12" customHeight="1">
      <c r="A19" s="44" t="str">
        <f>SUBSTITUTE(A22&amp;B22,CHAR(10),CHAR(10)&amp;"　　　　　")</f>
        <v>說　　明：本表資料更新截止日為114年5月31日。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6" t="str">
        <f>SUBSTITUTE(M22&amp;N22,CHAR(10),CHAR(10)&amp;"　　 　 　　")</f>
        <v>Explanation：The data in this table is current as of May 31, 2025.</v>
      </c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s="4" customFormat="1" ht="60" customHeight="1">
      <c r="A20" s="87" t="str">
        <f>SUBSTITUTE(A23&amp;B23,CHAR(10),CHAR(10)&amp;"　　　　　")</f>
        <v>附　　註：(1)其應納稅額不得超過營利事業課稅所得額超過2萬元部分之半數。
　　　　　(2)其應納稅額不得超過營利事業課稅所得額超過5萬元部分之半數。
　　　　　(3)其應納稅額不得超過營利事業課稅所得額超過12萬元部分之半數。
　　　　　(4)營利事業課稅所得額超過12萬元未逾50萬元者，就其全部課稅所得額課徵18%。
　　　　　(5)營利事業課稅所得額超過12萬元未逾50萬元者，就其全部課稅所得額課徵19%。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8" t="str">
        <f>SUBSTITUTE(M23&amp;N23,CHAR(10),CHAR(10)&amp;"　  　 ")</f>
        <v>Note：(1)Tax payable should not be more than the half amount of taxable income which exceed NT$ 20,000.
　  　 (2)Tax payable should not be more than the half amount of taxable income which exceed NT$ 50,000.
　  　 (3)Tax payable should not be more than the half amount of taxable income which exceed NT$ 120,000.
　  　 (4)The total taxable income is more than NT$120,000 but not more than NT$500,000, the income tax rate is 18%.
　  　 (5)The total taxable income is more than NT$120,000 but not more than NT$500,000, the income tax rate is 19%.</v>
      </c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spans="1:26" hidden="1">
      <c r="A21" s="93" t="s">
        <v>58</v>
      </c>
      <c r="B21" s="93" t="s">
        <v>55</v>
      </c>
      <c r="M21" s="97" t="s">
        <v>66</v>
      </c>
      <c r="N21" s="97" t="s">
        <v>63</v>
      </c>
    </row>
    <row r="22" spans="1:26" hidden="1">
      <c r="A22" s="93" t="s">
        <v>57</v>
      </c>
      <c r="B22" s="93" t="s">
        <v>54</v>
      </c>
      <c r="M22" s="97" t="s">
        <v>65</v>
      </c>
      <c r="N22" s="97" t="s">
        <v>62</v>
      </c>
    </row>
    <row r="23" spans="1:26" ht="409.6" hidden="1">
      <c r="A23" s="93" t="s">
        <v>56</v>
      </c>
      <c r="B23" s="94" t="s">
        <v>53</v>
      </c>
      <c r="M23" s="97" t="s">
        <v>64</v>
      </c>
      <c r="N23" s="98" t="s">
        <v>61</v>
      </c>
    </row>
    <row r="24" spans="1:26" ht="15" customHeight="1"/>
  </sheetData>
  <mergeCells count="98">
    <mergeCell ref="K13:K14"/>
    <mergeCell ref="M13:M15"/>
    <mergeCell ref="N13:N15"/>
    <mergeCell ref="Q13:Q16"/>
    <mergeCell ref="R13:R16"/>
    <mergeCell ref="L13:L14"/>
    <mergeCell ref="P8:P11"/>
    <mergeCell ref="U4:V4"/>
    <mergeCell ref="U8:U13"/>
    <mergeCell ref="V8:V13"/>
    <mergeCell ref="U14:U16"/>
    <mergeCell ref="V14:V16"/>
    <mergeCell ref="S8:S13"/>
    <mergeCell ref="T8:T13"/>
    <mergeCell ref="S14:S16"/>
    <mergeCell ref="T14:T16"/>
    <mergeCell ref="M8:M11"/>
    <mergeCell ref="N8:N11"/>
    <mergeCell ref="X8:X13"/>
    <mergeCell ref="W14:W16"/>
    <mergeCell ref="X14:X16"/>
    <mergeCell ref="I3:J3"/>
    <mergeCell ref="I4:J4"/>
    <mergeCell ref="I8:I9"/>
    <mergeCell ref="J8:J9"/>
    <mergeCell ref="I10:I11"/>
    <mergeCell ref="J10:J11"/>
    <mergeCell ref="K8:K10"/>
    <mergeCell ref="A20:L20"/>
    <mergeCell ref="M20:Z20"/>
    <mergeCell ref="E8:E9"/>
    <mergeCell ref="F8:F9"/>
    <mergeCell ref="G8:G9"/>
    <mergeCell ref="H8:H9"/>
    <mergeCell ref="E10:E11"/>
    <mergeCell ref="F10:F11"/>
    <mergeCell ref="G10:G11"/>
    <mergeCell ref="H10:H11"/>
    <mergeCell ref="Y8:Y13"/>
    <mergeCell ref="Z8:Z13"/>
    <mergeCell ref="Y14:Y16"/>
    <mergeCell ref="Z14:Z16"/>
    <mergeCell ref="D10:D11"/>
    <mergeCell ref="Q3:R3"/>
    <mergeCell ref="Q4:R4"/>
    <mergeCell ref="Q8:Q11"/>
    <mergeCell ref="R8:R11"/>
    <mergeCell ref="O8:O11"/>
    <mergeCell ref="M4:N4"/>
    <mergeCell ref="C4:D4"/>
    <mergeCell ref="C10:C11"/>
    <mergeCell ref="O13:O15"/>
    <mergeCell ref="P13:P15"/>
    <mergeCell ref="C8:C9"/>
    <mergeCell ref="D8:D9"/>
    <mergeCell ref="I15:I16"/>
    <mergeCell ref="J15:J16"/>
    <mergeCell ref="L8:L10"/>
    <mergeCell ref="Y3:Z3"/>
    <mergeCell ref="C13:C16"/>
    <mergeCell ref="D13:D16"/>
    <mergeCell ref="E13:E16"/>
    <mergeCell ref="F13:F16"/>
    <mergeCell ref="L15:L16"/>
    <mergeCell ref="Y4:Z4"/>
    <mergeCell ref="O3:P3"/>
    <mergeCell ref="O4:P4"/>
    <mergeCell ref="S3:T3"/>
    <mergeCell ref="S4:T4"/>
    <mergeCell ref="W3:X3"/>
    <mergeCell ref="W4:X4"/>
    <mergeCell ref="W8:W13"/>
    <mergeCell ref="A13:A16"/>
    <mergeCell ref="B13:B16"/>
    <mergeCell ref="G13:G16"/>
    <mergeCell ref="H13:H16"/>
    <mergeCell ref="A4:B4"/>
    <mergeCell ref="K15:K16"/>
    <mergeCell ref="A9:A11"/>
    <mergeCell ref="B9:B11"/>
    <mergeCell ref="I13:I14"/>
    <mergeCell ref="J13:J14"/>
    <mergeCell ref="A1:L1"/>
    <mergeCell ref="M1:Z1"/>
    <mergeCell ref="C3:D3"/>
    <mergeCell ref="M3:N3"/>
    <mergeCell ref="A3:B3"/>
    <mergeCell ref="E3:F3"/>
    <mergeCell ref="G3:H3"/>
    <mergeCell ref="U3:V3"/>
    <mergeCell ref="K3:L3"/>
    <mergeCell ref="K4:L4"/>
    <mergeCell ref="A19:L19"/>
    <mergeCell ref="M19:Z19"/>
    <mergeCell ref="M18:Z18"/>
    <mergeCell ref="A18:L18"/>
    <mergeCell ref="E4:F4"/>
    <mergeCell ref="G4:H4"/>
  </mergeCells>
  <phoneticPr fontId="1" type="noConversion"/>
  <printOptions horizontalCentered="1"/>
  <pageMargins left="0.59055118110236227" right="0.59055118110236227" top="0.59055118110236227" bottom="1.3779527559055118" header="0.39370078740157483" footer="1.1811023622047245"/>
  <pageSetup paperSize="9" firstPageNumber="9" orientation="portrait" useFirstPageNumber="1" horizontalDpi="4294967292" r:id="rId1"/>
  <headerFooter alignWithMargins="0">
    <oddFooter>&amp;C&amp;P</oddFooter>
  </headerFooter>
  <colBreaks count="1" manualBreakCount="1">
    <brk id="12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2025-06-25T02:13:56Z</cp:lastPrinted>
  <dcterms:created xsi:type="dcterms:W3CDTF">2001-11-06T09:07:39Z</dcterms:created>
  <dcterms:modified xsi:type="dcterms:W3CDTF">2025-06-25T02:13:57Z</dcterms:modified>
</cp:coreProperties>
</file>