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J22" i="1" l="1"/>
  <c r="J21" i="1"/>
  <c r="A22" i="1"/>
  <c r="A21" i="1"/>
</calcChain>
</file>

<file path=xl/sharedStrings.xml><?xml version="1.0" encoding="utf-8"?>
<sst xmlns="http://schemas.openxmlformats.org/spreadsheetml/2006/main" count="244" uniqueCount="76">
  <si>
    <t>89.5.1
May 1, 2000</t>
    <phoneticPr fontId="1" type="noConversion"/>
  </si>
  <si>
    <r>
      <t xml:space="preserve">0.5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</si>
  <si>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</si>
  <si>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</si>
  <si>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t>90.8.20
Aug. 20, 2001</t>
    <phoneticPr fontId="1" type="noConversion"/>
  </si>
  <si>
    <t>94.12.16
Dec. 16, 2005</t>
    <phoneticPr fontId="1" type="noConversion"/>
  </si>
  <si>
    <t>95.1.1
Jan. 1, 2006</t>
    <phoneticPr fontId="1" type="noConversion"/>
  </si>
  <si>
    <t>95.3.27
Mar. 27, 2006</t>
    <phoneticPr fontId="1" type="noConversion"/>
  </si>
  <si>
    <t>97.8.8
Aug. 8, 2008</t>
    <phoneticPr fontId="1" type="noConversion"/>
  </si>
  <si>
    <t>97.10.6
Oct. 6, 2008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</si>
  <si>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</si>
  <si>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</si>
  <si>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</si>
  <si>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87.6.22
June 22, 1998</t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</si>
  <si>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</si>
  <si>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</si>
  <si>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
</t>
    </r>
    <r>
      <rPr>
        <sz val="9.25"/>
        <rFont val="新細明體"/>
        <family val="1"/>
        <charset val="136"/>
      </rPr>
      <t xml:space="preserve">～ 1.5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</si>
  <si>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</si>
  <si>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1.25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7.5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</si>
  <si>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</si>
  <si>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</si>
  <si>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r>
      <t xml:space="preserve">0.1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0.6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</si>
  <si>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－</t>
    <phoneticPr fontId="1" type="noConversion"/>
  </si>
  <si>
    <t>102.4.1
Apr. 1, 2013</t>
    <phoneticPr fontId="1" type="noConversion"/>
  </si>
  <si>
    <t>－
(下市)</t>
    <phoneticPr fontId="1" type="noConversion"/>
  </si>
  <si>
    <t>－
(下市)</t>
    <phoneticPr fontId="1" type="noConversion"/>
  </si>
  <si>
    <t>87.7.10
July 10, 1998</t>
    <phoneticPr fontId="1" type="noConversion"/>
  </si>
  <si>
    <t>102.6.20
June 20, 2013</t>
    <phoneticPr fontId="1" type="noConversion"/>
  </si>
  <si>
    <t>百萬分之0.125</t>
    <phoneticPr fontId="1" type="noConversion"/>
  </si>
  <si>
    <t>百萬分之1.25</t>
    <phoneticPr fontId="1" type="noConversion"/>
  </si>
  <si>
    <t>百萬分之2.5</t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</si>
  <si>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</si>
  <si>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百萬分之1</t>
    <phoneticPr fontId="1" type="noConversion"/>
  </si>
  <si>
    <r>
      <rPr>
        <sz val="9.5"/>
        <rFont val="細明體"/>
        <family val="3"/>
        <charset val="136"/>
      </rPr>
      <t>稅　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phoneticPr fontId="1" type="noConversion"/>
  </si>
  <si>
    <r>
      <rPr>
        <sz val="9.5"/>
        <rFont val="細明體"/>
        <family val="3"/>
        <charset val="136"/>
      </rPr>
      <t xml:space="preserve">股價指數期貨、
股價類期貨
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Stock index futures</t>
    </r>
    <phoneticPr fontId="1" type="noConversion"/>
  </si>
  <si>
    <r>
      <rPr>
        <sz val="9.5"/>
        <rFont val="細明體"/>
        <family val="3"/>
        <charset val="136"/>
      </rPr>
      <t>類　　別</t>
    </r>
    <r>
      <rPr>
        <sz val="9.5"/>
        <rFont val="新細明體"/>
        <family val="1"/>
        <charset val="136"/>
      </rPr>
      <t xml:space="preserve">
Category</t>
    </r>
    <phoneticPr fontId="1" type="noConversion"/>
  </si>
  <si>
    <r>
      <rPr>
        <sz val="9.5"/>
        <rFont val="細明體"/>
        <family val="3"/>
        <charset val="136"/>
      </rPr>
      <t>徵收率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Applicable
rate</t>
    </r>
    <phoneticPr fontId="1" type="noConversion"/>
  </si>
  <si>
    <r>
      <rPr>
        <sz val="9.5"/>
        <rFont val="細明體"/>
        <family val="3"/>
        <charset val="136"/>
      </rPr>
      <t>股價指數期貨選擇權、
股價選擇權、選擇權、
期貨選擇權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Option, Option on futures</t>
    </r>
    <phoneticPr fontId="1" type="noConversion"/>
  </si>
  <si>
    <r>
      <rPr>
        <sz val="9.5"/>
        <rFont val="細明體"/>
        <family val="3"/>
        <charset val="136"/>
      </rPr>
      <t>30天期
商業本票</t>
    </r>
    <r>
      <rPr>
        <sz val="9.5"/>
        <rFont val="新細明體"/>
        <family val="1"/>
        <charset val="136"/>
      </rPr>
      <t xml:space="preserve">
30-day 
commercial
paper interest
rate futures</t>
    </r>
    <phoneticPr fontId="1" type="noConversion"/>
  </si>
  <si>
    <r>
      <rPr>
        <sz val="9.5"/>
        <rFont val="細明體"/>
        <family val="3"/>
        <charset val="136"/>
      </rPr>
      <t>利率類
期貨</t>
    </r>
    <r>
      <rPr>
        <sz val="9.5"/>
        <rFont val="新細明體"/>
        <family val="1"/>
        <charset val="136"/>
      </rPr>
      <t xml:space="preserve">
Interest rate
futures</t>
    </r>
    <phoneticPr fontId="1" type="noConversion"/>
  </si>
  <si>
    <r>
      <rPr>
        <sz val="9.5"/>
        <rFont val="細明體"/>
        <family val="3"/>
        <charset val="136"/>
      </rPr>
      <t>10年期
政府債券</t>
    </r>
    <r>
      <rPr>
        <sz val="9.5"/>
        <rFont val="新細明體"/>
        <family val="1"/>
        <charset val="136"/>
      </rPr>
      <t xml:space="preserve">
10-year 
government
bond futures</t>
    </r>
    <phoneticPr fontId="1" type="noConversion"/>
  </si>
  <si>
    <r>
      <rPr>
        <sz val="9.5"/>
        <rFont val="細明體"/>
        <family val="3"/>
        <charset val="136"/>
      </rPr>
      <t>其他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 xml:space="preserve">
Other 
futures </t>
    </r>
    <phoneticPr fontId="1" type="noConversion"/>
  </si>
  <si>
    <r>
      <rPr>
        <sz val="9.5"/>
        <rFont val="細明體"/>
        <family val="3"/>
        <charset val="136"/>
      </rPr>
      <t>黃金期貨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Gold futures</t>
    </r>
    <phoneticPr fontId="1" type="noConversion"/>
  </si>
  <si>
    <r>
      <rPr>
        <sz val="9.5"/>
        <rFont val="細明體"/>
        <family val="3"/>
        <charset val="136"/>
      </rPr>
      <t>匯率期貨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Foreign 
exchange 
futures</t>
    </r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</si>
  <si>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</si>
  <si>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十萬分之4</t>
    <phoneticPr fontId="1" type="noConversion"/>
  </si>
  <si>
    <t>十萬分之2</t>
    <phoneticPr fontId="1" type="noConversion"/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</si>
  <si>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  <phoneticPr fontId="1" type="noConversion"/>
  </si>
  <si>
    <t>百萬分之0.125
～百萬分之2.5</t>
  </si>
  <si>
    <t>百萬分之0.125
～百萬分之2.5</t>
    <phoneticPr fontId="1" type="noConversion"/>
  </si>
  <si>
    <t>107.7.2
July 2, 2018</t>
  </si>
  <si>
    <t>108.9.12
Sep 12, 2019</t>
  </si>
  <si>
    <t>－
(下市)</t>
  </si>
  <si>
    <r>
      <rPr>
        <sz val="9.5"/>
        <rFont val="細明體"/>
        <family val="3"/>
        <charset val="136"/>
      </rPr>
      <t>稅　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</si>
  <si>
    <r>
      <rPr>
        <sz val="9.5"/>
        <rFont val="細明體"/>
        <family val="3"/>
        <charset val="136"/>
      </rPr>
      <t>徵收率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Applicable
rate</t>
    </r>
  </si>
  <si>
    <r>
      <rPr>
        <sz val="9.5"/>
        <rFont val="細明體"/>
        <family val="3"/>
        <charset val="136"/>
      </rPr>
      <t>原油期貨</t>
    </r>
    <r>
      <rPr>
        <sz val="9.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 xml:space="preserve">
Oil 
futures</t>
    </r>
    <phoneticPr fontId="1" type="noConversion"/>
  </si>
  <si>
    <t>百萬分之5</t>
  </si>
  <si>
    <r>
      <t xml:space="preserve">百萬分之0.125
～ 0.6 </t>
    </r>
    <r>
      <rPr>
        <vertAlign val="superscript"/>
        <sz val="9.25"/>
        <rFont val="細明體"/>
        <family val="3"/>
        <charset val="136"/>
      </rPr>
      <t>o</t>
    </r>
    <r>
      <rPr>
        <sz val="9.25"/>
        <rFont val="細明體"/>
        <family val="3"/>
        <charset val="136"/>
      </rPr>
      <t>/</t>
    </r>
    <r>
      <rPr>
        <vertAlign val="subscript"/>
        <sz val="9.25"/>
        <rFont val="細明體"/>
        <family val="3"/>
        <charset val="136"/>
      </rPr>
      <t>oo</t>
    </r>
  </si>
  <si>
    <t>104.7.20
July 20, 2015</t>
  </si>
  <si>
    <t>十萬分之2</t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</si>
  <si>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 xml:space="preserve">oo 
</t>
    </r>
    <r>
      <rPr>
        <sz val="9.25"/>
        <rFont val="新細明體"/>
        <family val="1"/>
        <charset val="136"/>
      </rPr>
      <t xml:space="preserve">～ 6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</si>
  <si>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</si>
  <si>
    <t>百萬分之0.125
～ 百萬分之2.5</t>
  </si>
  <si>
    <t>百萬分之1.25</t>
  </si>
  <si>
    <t>百萬分之2.5</t>
  </si>
  <si>
    <t>百萬分之1</t>
  </si>
  <si>
    <t>本表資料更新截止日為114年5月31日。</t>
  </si>
  <si>
    <t>財政部賦稅署。</t>
  </si>
  <si>
    <t>說　　明：</t>
  </si>
  <si>
    <t>資料來源：</t>
  </si>
  <si>
    <t>附表9. 期貨交易稅稅率</t>
  </si>
  <si>
    <t>The data in this table is current as of May 31, 2025.</t>
  </si>
  <si>
    <t>Taxation Administration, Ministry of Finance.</t>
  </si>
  <si>
    <t>Explanation：</t>
  </si>
  <si>
    <t>Source：</t>
  </si>
  <si>
    <t>Table 9.  Futures Transaction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</si>
</sst>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5"/>
      <name val="標楷體"/>
      <family val="4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Times New Roman"/>
      <family val="1"/>
    </font>
    <font>
      <sz val="9.25"/>
      <name val="細明體"/>
      <family val="3"/>
      <charset val="136"/>
    </font>
    <font>
      <sz val="9"/>
      <name val="細明體"/>
      <family val="3"/>
      <charset val="136"/>
    </font>
    <font>
      <vertAlign val="superscript"/>
      <sz val="9.25"/>
      <name val="細明體"/>
      <family val="3"/>
      <charset val="136"/>
    </font>
    <font>
      <vertAlign val="subscript"/>
      <sz val="9.2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9.5"/>
      <name val="細明體"/>
      <family val="3"/>
      <charset val="136"/>
    </font>
    <font>
      <sz val="9.5"/>
      <name val="標楷體"/>
      <family val="4"/>
      <charset val="136"/>
    </font>
    <font>
      <sz val="9"/>
      <name val="新細明體"/>
      <family val="1"/>
      <charset val="136"/>
      <scheme val="major"/>
    </font>
    <font>
      <sz val="9.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8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right"/>
    </xf>
    <xf numFmtId="0" fontId="4" fillId="0" borderId="0" xfId="0" applyFont="1"/>
    <xf numFmtId="0" fontId="9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right"/>
    </xf>
    <xf numFmtId="3" fontId="1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4" xfId="0" quotePrefix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27" fillId="0" borderId="13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right" wrapText="1"/>
    </xf>
    <xf numFmtId="3" fontId="26" fillId="0" borderId="2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13" fillId="0" borderId="19" xfId="0" applyNumberFormat="1" applyFont="1" applyBorder="1" applyAlignment="1">
      <alignment horizontal="center" vertical="center" wrapText="1"/>
    </xf>
    <xf numFmtId="9" fontId="12" fillId="0" borderId="27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0" borderId="24" xfId="0" applyFont="1" applyBorder="1" applyAlignment="1">
      <alignment vertical="top" wrapText="1"/>
    </xf>
    <xf numFmtId="0" fontId="0" fillId="0" borderId="24" xfId="0" applyBorder="1" applyAlignment="1"/>
    <xf numFmtId="0" fontId="11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/>
    <xf numFmtId="3" fontId="12" fillId="0" borderId="26" xfId="0" applyNumberFormat="1" applyFont="1" applyBorder="1" applyAlignment="1">
      <alignment horizontal="center" vertical="center" wrapText="1"/>
    </xf>
    <xf numFmtId="0" fontId="23" fillId="0" borderId="0" xfId="0" applyFont="1"/>
    <xf numFmtId="0" fontId="29" fillId="0" borderId="0" xfId="0" applyFont="1" applyAlignment="1">
      <alignment horizontal="center" vertical="center"/>
    </xf>
    <xf numFmtId="0" fontId="11" fillId="0" borderId="0" xfId="0" applyFont="1"/>
    <xf numFmtId="0" fontId="30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sqref="A1:I1"/>
    </sheetView>
  </sheetViews>
  <sheetFormatPr defaultRowHeight="16.5"/>
  <cols>
    <col min="1" max="1" width="9.125" style="3" customWidth="1"/>
    <col min="2" max="2" width="9.625" style="3" customWidth="1"/>
    <col min="3" max="3" width="8.125" customWidth="1"/>
    <col min="4" max="6" width="9.875" customWidth="1"/>
    <col min="7" max="7" width="9.875" style="3" customWidth="1"/>
    <col min="8" max="17" width="11.625" customWidth="1"/>
  </cols>
  <sheetData>
    <row r="1" spans="1:17" ht="39.950000000000003" customHeight="1">
      <c r="A1" s="98" t="s">
        <v>70</v>
      </c>
      <c r="B1" s="94"/>
      <c r="C1" s="94"/>
      <c r="D1" s="94"/>
      <c r="E1" s="94"/>
      <c r="F1" s="94"/>
      <c r="G1" s="94"/>
      <c r="H1" s="94"/>
      <c r="I1" s="95"/>
      <c r="J1" s="100" t="s">
        <v>75</v>
      </c>
      <c r="K1" s="93"/>
      <c r="L1" s="93"/>
      <c r="M1" s="93"/>
      <c r="N1" s="93"/>
      <c r="O1" s="93"/>
      <c r="P1" s="93"/>
      <c r="Q1" s="93"/>
    </row>
    <row r="2" spans="1:17" ht="15" customHeight="1" thickBot="1">
      <c r="A2" s="10"/>
      <c r="B2" s="10"/>
      <c r="C2" s="1"/>
      <c r="D2" s="1"/>
      <c r="E2" s="1"/>
      <c r="F2" s="12"/>
      <c r="H2" s="1"/>
      <c r="I2" s="1"/>
      <c r="J2" s="1"/>
      <c r="K2" s="1"/>
      <c r="L2" s="12"/>
    </row>
    <row r="3" spans="1:17" ht="24.95" customHeight="1">
      <c r="A3" s="83" t="s">
        <v>35</v>
      </c>
      <c r="B3" s="84"/>
      <c r="C3" s="85"/>
      <c r="D3" s="81" t="s">
        <v>13</v>
      </c>
      <c r="E3" s="81" t="s">
        <v>26</v>
      </c>
      <c r="F3" s="81" t="s">
        <v>0</v>
      </c>
      <c r="G3" s="65" t="s">
        <v>4</v>
      </c>
      <c r="H3" s="65" t="s">
        <v>5</v>
      </c>
      <c r="I3" s="65" t="s">
        <v>6</v>
      </c>
      <c r="J3" s="81" t="s">
        <v>7</v>
      </c>
      <c r="K3" s="81" t="s">
        <v>8</v>
      </c>
      <c r="L3" s="67" t="s">
        <v>9</v>
      </c>
      <c r="M3" s="67" t="s">
        <v>23</v>
      </c>
      <c r="N3" s="67" t="s">
        <v>27</v>
      </c>
      <c r="O3" s="67" t="s">
        <v>58</v>
      </c>
      <c r="P3" s="67" t="s">
        <v>50</v>
      </c>
      <c r="Q3" s="67" t="s">
        <v>51</v>
      </c>
    </row>
    <row r="4" spans="1:17" ht="24.95" customHeight="1" thickBot="1">
      <c r="A4" s="86"/>
      <c r="B4" s="86"/>
      <c r="C4" s="87"/>
      <c r="D4" s="82"/>
      <c r="E4" s="82"/>
      <c r="F4" s="82"/>
      <c r="G4" s="66"/>
      <c r="H4" s="66"/>
      <c r="I4" s="66"/>
      <c r="J4" s="82"/>
      <c r="K4" s="82"/>
      <c r="L4" s="88"/>
      <c r="M4" s="88"/>
      <c r="N4" s="88"/>
      <c r="O4" s="88"/>
      <c r="P4" s="68"/>
      <c r="Q4" s="68"/>
    </row>
    <row r="5" spans="1:17" ht="3" customHeight="1">
      <c r="A5" s="79"/>
      <c r="B5" s="80"/>
      <c r="C5" s="17"/>
      <c r="D5" s="14"/>
      <c r="E5" s="14"/>
      <c r="F5" s="11"/>
      <c r="G5" s="11"/>
      <c r="H5" s="5"/>
      <c r="I5" s="5"/>
      <c r="J5" s="15"/>
      <c r="K5" s="5"/>
      <c r="L5" s="6"/>
      <c r="M5" s="27"/>
      <c r="N5" s="27"/>
      <c r="O5" s="27"/>
      <c r="P5" s="27"/>
      <c r="Q5" s="27"/>
    </row>
    <row r="6" spans="1:17" ht="42" customHeight="1">
      <c r="A6" s="73" t="s">
        <v>34</v>
      </c>
      <c r="B6" s="74"/>
      <c r="C6" s="24" t="s">
        <v>33</v>
      </c>
      <c r="D6" s="30" t="s">
        <v>14</v>
      </c>
      <c r="E6" s="30" t="s">
        <v>14</v>
      </c>
      <c r="F6" s="30" t="s">
        <v>16</v>
      </c>
      <c r="G6" s="31" t="s">
        <v>15</v>
      </c>
      <c r="H6" s="31" t="s">
        <v>21</v>
      </c>
      <c r="I6" s="31" t="s">
        <v>21</v>
      </c>
      <c r="J6" s="30" t="s">
        <v>21</v>
      </c>
      <c r="K6" s="35" t="s">
        <v>44</v>
      </c>
      <c r="L6" s="36" t="s">
        <v>44</v>
      </c>
      <c r="M6" s="36" t="s">
        <v>44</v>
      </c>
      <c r="N6" s="36" t="s">
        <v>44</v>
      </c>
      <c r="O6" s="36" t="s">
        <v>57</v>
      </c>
      <c r="P6" s="36" t="s">
        <v>31</v>
      </c>
      <c r="Q6" s="36" t="s">
        <v>44</v>
      </c>
    </row>
    <row r="7" spans="1:17" ht="42" customHeight="1">
      <c r="A7" s="75"/>
      <c r="B7" s="76"/>
      <c r="C7" s="25" t="s">
        <v>36</v>
      </c>
      <c r="D7" s="19" t="s">
        <v>3</v>
      </c>
      <c r="E7" s="20" t="s">
        <v>1</v>
      </c>
      <c r="F7" s="20" t="s">
        <v>2</v>
      </c>
      <c r="G7" s="20" t="s">
        <v>2</v>
      </c>
      <c r="H7" s="20" t="s">
        <v>2</v>
      </c>
      <c r="I7" s="20" t="s">
        <v>11</v>
      </c>
      <c r="J7" s="21" t="s">
        <v>11</v>
      </c>
      <c r="K7" s="21" t="s">
        <v>11</v>
      </c>
      <c r="L7" s="44" t="s">
        <v>45</v>
      </c>
      <c r="M7" s="44" t="s">
        <v>46</v>
      </c>
      <c r="N7" s="44" t="s">
        <v>46</v>
      </c>
      <c r="O7" s="44" t="s">
        <v>59</v>
      </c>
      <c r="P7" s="44" t="s">
        <v>46</v>
      </c>
      <c r="Q7" s="44" t="s">
        <v>46</v>
      </c>
    </row>
    <row r="8" spans="1:17" ht="42" customHeight="1">
      <c r="A8" s="73" t="s">
        <v>37</v>
      </c>
      <c r="B8" s="74"/>
      <c r="C8" s="24" t="s">
        <v>33</v>
      </c>
      <c r="D8" s="22" t="s">
        <v>3</v>
      </c>
      <c r="E8" s="16" t="s">
        <v>3</v>
      </c>
      <c r="F8" s="31" t="s">
        <v>17</v>
      </c>
      <c r="G8" s="31" t="s">
        <v>18</v>
      </c>
      <c r="H8" s="31" t="s">
        <v>19</v>
      </c>
      <c r="I8" s="31" t="s">
        <v>19</v>
      </c>
      <c r="J8" s="30" t="s">
        <v>19</v>
      </c>
      <c r="K8" s="30" t="s">
        <v>19</v>
      </c>
      <c r="L8" s="30" t="s">
        <v>19</v>
      </c>
      <c r="M8" s="32" t="s">
        <v>20</v>
      </c>
      <c r="N8" s="32" t="s">
        <v>20</v>
      </c>
      <c r="O8" s="32" t="s">
        <v>60</v>
      </c>
      <c r="P8" s="32" t="s">
        <v>19</v>
      </c>
      <c r="Q8" s="32" t="s">
        <v>20</v>
      </c>
    </row>
    <row r="9" spans="1:17" ht="42" customHeight="1">
      <c r="A9" s="75"/>
      <c r="B9" s="76"/>
      <c r="C9" s="25" t="s">
        <v>36</v>
      </c>
      <c r="D9" s="22" t="s">
        <v>3</v>
      </c>
      <c r="E9" s="16" t="s">
        <v>3</v>
      </c>
      <c r="F9" s="16" t="s">
        <v>3</v>
      </c>
      <c r="G9" s="20" t="s">
        <v>12</v>
      </c>
      <c r="H9" s="20" t="s">
        <v>12</v>
      </c>
      <c r="I9" s="20" t="s">
        <v>10</v>
      </c>
      <c r="J9" s="21" t="s">
        <v>10</v>
      </c>
      <c r="K9" s="21" t="s">
        <v>10</v>
      </c>
      <c r="L9" s="23" t="s">
        <v>10</v>
      </c>
      <c r="M9" s="23" t="s">
        <v>10</v>
      </c>
      <c r="N9" s="23" t="s">
        <v>10</v>
      </c>
      <c r="O9" s="23" t="s">
        <v>61</v>
      </c>
      <c r="P9" s="23" t="s">
        <v>10</v>
      </c>
      <c r="Q9" s="23" t="s">
        <v>10</v>
      </c>
    </row>
    <row r="10" spans="1:17" ht="42" customHeight="1">
      <c r="A10" s="61" t="s">
        <v>39</v>
      </c>
      <c r="B10" s="77" t="s">
        <v>38</v>
      </c>
      <c r="C10" s="24" t="s">
        <v>33</v>
      </c>
      <c r="D10" s="22" t="s">
        <v>3</v>
      </c>
      <c r="E10" s="16" t="s">
        <v>3</v>
      </c>
      <c r="F10" s="16" t="s">
        <v>3</v>
      </c>
      <c r="G10" s="16" t="s">
        <v>3</v>
      </c>
      <c r="H10" s="34" t="s">
        <v>49</v>
      </c>
      <c r="I10" s="34" t="s">
        <v>49</v>
      </c>
      <c r="J10" s="35" t="s">
        <v>48</v>
      </c>
      <c r="K10" s="35" t="s">
        <v>48</v>
      </c>
      <c r="L10" s="36" t="s">
        <v>48</v>
      </c>
      <c r="M10" s="36" t="s">
        <v>48</v>
      </c>
      <c r="N10" s="36" t="s">
        <v>48</v>
      </c>
      <c r="O10" s="36" t="s">
        <v>49</v>
      </c>
      <c r="P10" s="36" t="s">
        <v>48</v>
      </c>
      <c r="Q10" s="36" t="s">
        <v>48</v>
      </c>
    </row>
    <row r="11" spans="1:17" ht="42" customHeight="1">
      <c r="A11" s="62"/>
      <c r="B11" s="78"/>
      <c r="C11" s="25" t="s">
        <v>36</v>
      </c>
      <c r="D11" s="22" t="s">
        <v>3</v>
      </c>
      <c r="E11" s="16" t="s">
        <v>3</v>
      </c>
      <c r="F11" s="16" t="s">
        <v>3</v>
      </c>
      <c r="G11" s="16" t="s">
        <v>3</v>
      </c>
      <c r="H11" s="16" t="s">
        <v>3</v>
      </c>
      <c r="I11" s="16" t="s">
        <v>28</v>
      </c>
      <c r="J11" s="37" t="s">
        <v>28</v>
      </c>
      <c r="K11" s="38" t="s">
        <v>28</v>
      </c>
      <c r="L11" s="39" t="s">
        <v>28</v>
      </c>
      <c r="M11" s="39" t="s">
        <v>28</v>
      </c>
      <c r="N11" s="40" t="s">
        <v>24</v>
      </c>
      <c r="O11" s="40" t="s">
        <v>52</v>
      </c>
      <c r="P11" s="40" t="s">
        <v>24</v>
      </c>
      <c r="Q11" s="40" t="s">
        <v>25</v>
      </c>
    </row>
    <row r="12" spans="1:17" ht="42" customHeight="1">
      <c r="A12" s="62"/>
      <c r="B12" s="77" t="s">
        <v>40</v>
      </c>
      <c r="C12" s="24" t="s">
        <v>33</v>
      </c>
      <c r="D12" s="22" t="s">
        <v>3</v>
      </c>
      <c r="E12" s="16" t="s">
        <v>3</v>
      </c>
      <c r="F12" s="16" t="s">
        <v>3</v>
      </c>
      <c r="G12" s="16" t="s">
        <v>3</v>
      </c>
      <c r="H12" s="34" t="s">
        <v>48</v>
      </c>
      <c r="I12" s="34" t="s">
        <v>48</v>
      </c>
      <c r="J12" s="35" t="s">
        <v>48</v>
      </c>
      <c r="K12" s="35" t="s">
        <v>48</v>
      </c>
      <c r="L12" s="36" t="s">
        <v>48</v>
      </c>
      <c r="M12" s="36" t="s">
        <v>48</v>
      </c>
      <c r="N12" s="36" t="s">
        <v>48</v>
      </c>
      <c r="O12" s="36" t="s">
        <v>62</v>
      </c>
      <c r="P12" s="36" t="s">
        <v>48</v>
      </c>
      <c r="Q12" s="36" t="s">
        <v>48</v>
      </c>
    </row>
    <row r="13" spans="1:17" ht="42" customHeight="1">
      <c r="A13" s="96"/>
      <c r="B13" s="78"/>
      <c r="C13" s="25" t="s">
        <v>36</v>
      </c>
      <c r="D13" s="22" t="s">
        <v>3</v>
      </c>
      <c r="E13" s="16" t="s">
        <v>3</v>
      </c>
      <c r="F13" s="16" t="s">
        <v>3</v>
      </c>
      <c r="G13" s="16" t="s">
        <v>3</v>
      </c>
      <c r="H13" s="16" t="s">
        <v>3</v>
      </c>
      <c r="I13" s="16" t="s">
        <v>29</v>
      </c>
      <c r="J13" s="37" t="s">
        <v>29</v>
      </c>
      <c r="K13" s="38" t="s">
        <v>29</v>
      </c>
      <c r="L13" s="39" t="s">
        <v>29</v>
      </c>
      <c r="M13" s="39" t="s">
        <v>29</v>
      </c>
      <c r="N13" s="39" t="s">
        <v>29</v>
      </c>
      <c r="O13" s="39" t="s">
        <v>63</v>
      </c>
      <c r="P13" s="39" t="s">
        <v>29</v>
      </c>
      <c r="Q13" s="40" t="s">
        <v>52</v>
      </c>
    </row>
    <row r="14" spans="1:17" ht="42" customHeight="1">
      <c r="A14" s="61" t="s">
        <v>41</v>
      </c>
      <c r="B14" s="61" t="s">
        <v>42</v>
      </c>
      <c r="C14" s="24" t="s">
        <v>33</v>
      </c>
      <c r="D14" s="22" t="s">
        <v>3</v>
      </c>
      <c r="E14" s="16" t="s">
        <v>3</v>
      </c>
      <c r="F14" s="16" t="s">
        <v>3</v>
      </c>
      <c r="G14" s="16" t="s">
        <v>3</v>
      </c>
      <c r="H14" s="38" t="s">
        <v>31</v>
      </c>
      <c r="I14" s="38" t="s">
        <v>47</v>
      </c>
      <c r="J14" s="37" t="s">
        <v>47</v>
      </c>
      <c r="K14" s="38" t="s">
        <v>47</v>
      </c>
      <c r="L14" s="39" t="s">
        <v>47</v>
      </c>
      <c r="M14" s="39" t="s">
        <v>47</v>
      </c>
      <c r="N14" s="39" t="s">
        <v>47</v>
      </c>
      <c r="O14" s="39" t="s">
        <v>57</v>
      </c>
      <c r="P14" s="39" t="s">
        <v>31</v>
      </c>
      <c r="Q14" s="39" t="s">
        <v>47</v>
      </c>
    </row>
    <row r="15" spans="1:17" ht="42" customHeight="1">
      <c r="A15" s="62"/>
      <c r="B15" s="74"/>
      <c r="C15" s="25" t="s">
        <v>36</v>
      </c>
      <c r="D15" s="45" t="s">
        <v>3</v>
      </c>
      <c r="E15" s="47" t="s">
        <v>3</v>
      </c>
      <c r="F15" s="47" t="s">
        <v>3</v>
      </c>
      <c r="G15" s="47" t="s">
        <v>3</v>
      </c>
      <c r="H15" s="48" t="s">
        <v>3</v>
      </c>
      <c r="I15" s="48" t="s">
        <v>3</v>
      </c>
      <c r="J15" s="56" t="s">
        <v>30</v>
      </c>
      <c r="K15" s="41" t="s">
        <v>30</v>
      </c>
      <c r="L15" s="41" t="s">
        <v>30</v>
      </c>
      <c r="M15" s="38" t="s">
        <v>30</v>
      </c>
      <c r="N15" s="38" t="s">
        <v>30</v>
      </c>
      <c r="O15" s="42" t="s">
        <v>64</v>
      </c>
      <c r="P15" s="38" t="s">
        <v>30</v>
      </c>
      <c r="Q15" s="42" t="s">
        <v>30</v>
      </c>
    </row>
    <row r="16" spans="1:17" ht="42" customHeight="1">
      <c r="A16" s="62"/>
      <c r="B16" s="61" t="s">
        <v>43</v>
      </c>
      <c r="C16" s="24" t="s">
        <v>33</v>
      </c>
      <c r="D16" s="49" t="s">
        <v>3</v>
      </c>
      <c r="E16" s="50" t="s">
        <v>3</v>
      </c>
      <c r="F16" s="50" t="s">
        <v>3</v>
      </c>
      <c r="G16" s="50" t="s">
        <v>3</v>
      </c>
      <c r="H16" s="51" t="s">
        <v>3</v>
      </c>
      <c r="I16" s="51" t="s">
        <v>3</v>
      </c>
      <c r="J16" s="52" t="s">
        <v>3</v>
      </c>
      <c r="K16" s="16" t="s">
        <v>3</v>
      </c>
      <c r="L16" s="16" t="s">
        <v>3</v>
      </c>
      <c r="M16" s="16" t="s">
        <v>3</v>
      </c>
      <c r="N16" s="16" t="s">
        <v>3</v>
      </c>
      <c r="O16" s="39" t="s">
        <v>57</v>
      </c>
      <c r="P16" s="39" t="s">
        <v>31</v>
      </c>
      <c r="Q16" s="39" t="s">
        <v>31</v>
      </c>
    </row>
    <row r="17" spans="1:17" ht="42" customHeight="1">
      <c r="A17" s="62"/>
      <c r="B17" s="74"/>
      <c r="C17" s="26" t="s">
        <v>36</v>
      </c>
      <c r="D17" s="45" t="s">
        <v>3</v>
      </c>
      <c r="E17" s="47" t="s">
        <v>3</v>
      </c>
      <c r="F17" s="47" t="s">
        <v>3</v>
      </c>
      <c r="G17" s="47" t="s">
        <v>3</v>
      </c>
      <c r="H17" s="53" t="s">
        <v>3</v>
      </c>
      <c r="I17" s="53" t="s">
        <v>3</v>
      </c>
      <c r="J17" s="54" t="s">
        <v>3</v>
      </c>
      <c r="K17" s="55" t="s">
        <v>22</v>
      </c>
      <c r="L17" s="55" t="s">
        <v>22</v>
      </c>
      <c r="M17" s="55" t="s">
        <v>22</v>
      </c>
      <c r="N17" s="55" t="s">
        <v>22</v>
      </c>
      <c r="O17" s="43" t="s">
        <v>65</v>
      </c>
      <c r="P17" s="43" t="s">
        <v>32</v>
      </c>
      <c r="Q17" s="43" t="s">
        <v>32</v>
      </c>
    </row>
    <row r="18" spans="1:17" ht="42" customHeight="1">
      <c r="A18" s="63"/>
      <c r="B18" s="59" t="s">
        <v>55</v>
      </c>
      <c r="C18" s="57" t="s">
        <v>53</v>
      </c>
      <c r="D18" s="49" t="s">
        <v>3</v>
      </c>
      <c r="E18" s="50" t="s">
        <v>3</v>
      </c>
      <c r="F18" s="50" t="s">
        <v>3</v>
      </c>
      <c r="G18" s="50" t="s">
        <v>3</v>
      </c>
      <c r="H18" s="51" t="s">
        <v>3</v>
      </c>
      <c r="I18" s="51" t="s">
        <v>3</v>
      </c>
      <c r="J18" s="52" t="s">
        <v>3</v>
      </c>
      <c r="K18" s="16" t="s">
        <v>3</v>
      </c>
      <c r="L18" s="16" t="s">
        <v>3</v>
      </c>
      <c r="M18" s="16" t="s">
        <v>3</v>
      </c>
      <c r="N18" s="16" t="s">
        <v>3</v>
      </c>
      <c r="O18" s="16" t="s">
        <v>3</v>
      </c>
      <c r="P18" s="39" t="s">
        <v>57</v>
      </c>
      <c r="Q18" s="39" t="s">
        <v>57</v>
      </c>
    </row>
    <row r="19" spans="1:17" ht="42" customHeight="1">
      <c r="A19" s="63"/>
      <c r="B19" s="60"/>
      <c r="C19" s="26" t="s">
        <v>54</v>
      </c>
      <c r="D19" s="45" t="s">
        <v>3</v>
      </c>
      <c r="E19" s="47" t="s">
        <v>3</v>
      </c>
      <c r="F19" s="47" t="s">
        <v>3</v>
      </c>
      <c r="G19" s="47" t="s">
        <v>3</v>
      </c>
      <c r="H19" s="53" t="s">
        <v>3</v>
      </c>
      <c r="I19" s="53" t="s">
        <v>3</v>
      </c>
      <c r="J19" s="54" t="s">
        <v>3</v>
      </c>
      <c r="K19" s="55" t="s">
        <v>3</v>
      </c>
      <c r="L19" s="55" t="s">
        <v>3</v>
      </c>
      <c r="M19" s="55" t="s">
        <v>3</v>
      </c>
      <c r="N19" s="55" t="s">
        <v>3</v>
      </c>
      <c r="O19" s="55" t="s">
        <v>3</v>
      </c>
      <c r="P19" s="43" t="s">
        <v>56</v>
      </c>
      <c r="Q19" s="43" t="s">
        <v>56</v>
      </c>
    </row>
    <row r="20" spans="1:17" ht="3" customHeight="1" thickBot="1">
      <c r="A20" s="64"/>
      <c r="B20" s="46"/>
      <c r="C20" s="18"/>
      <c r="D20" s="8"/>
      <c r="E20" s="8"/>
      <c r="F20" s="7"/>
      <c r="G20" s="28"/>
      <c r="H20" s="33"/>
      <c r="I20" s="33"/>
      <c r="J20" s="9"/>
      <c r="K20" s="8"/>
      <c r="L20" s="7"/>
      <c r="M20" s="7"/>
      <c r="N20" s="7"/>
      <c r="O20" s="7"/>
      <c r="P20" s="7"/>
      <c r="Q20" s="58"/>
    </row>
    <row r="21" spans="1:17" s="2" customFormat="1" ht="12" customHeight="1">
      <c r="A21" s="72" t="str">
        <f>SUBSTITUTE(A24&amp;B24,CHAR(10),CHAR(10)&amp;"　　　　　")</f>
        <v>資料來源：財政部賦稅署。</v>
      </c>
      <c r="B21" s="72"/>
      <c r="C21" s="72"/>
      <c r="D21" s="72"/>
      <c r="E21" s="72"/>
      <c r="F21" s="72"/>
      <c r="J21" s="89" t="str">
        <f>SUBSTITUTE(J24&amp;K24,CHAR(10),CHAR(10)&amp;"　　　")</f>
        <v>Source：Taxation Administration, Ministry of Finance.</v>
      </c>
      <c r="K21" s="90"/>
      <c r="L21" s="90"/>
      <c r="M21" s="90"/>
      <c r="N21" s="90"/>
      <c r="O21" s="90"/>
      <c r="P21" s="90"/>
      <c r="Q21" s="90"/>
    </row>
    <row r="22" spans="1:17" s="2" customFormat="1" ht="12" customHeight="1">
      <c r="A22" s="70" t="str">
        <f>SUBSTITUTE(A25&amp;B25,CHAR(10),CHAR(10)&amp;"　　　　　")</f>
        <v>說　　明：本表資料更新截止日為114年5月31日。</v>
      </c>
      <c r="B22" s="71"/>
      <c r="C22" s="71"/>
      <c r="D22" s="71"/>
      <c r="E22" s="71"/>
      <c r="F22" s="71"/>
      <c r="J22" s="91" t="str">
        <f>SUBSTITUTE(J25&amp;K25,CHAR(10),CHAR(10)&amp;"　　 　 　　")</f>
        <v>Explanation：The data in this table is current as of May 31, 2025.</v>
      </c>
      <c r="K22" s="92"/>
      <c r="L22" s="92"/>
      <c r="M22" s="92"/>
      <c r="N22" s="92"/>
      <c r="O22" s="92"/>
      <c r="P22" s="92"/>
      <c r="Q22" s="92"/>
    </row>
    <row r="23" spans="1:17" s="4" customFormat="1" ht="15.75" customHeight="1">
      <c r="A23" s="69"/>
      <c r="B23" s="69"/>
      <c r="C23" s="69"/>
      <c r="D23" s="69"/>
      <c r="E23" s="69"/>
      <c r="F23" s="69"/>
      <c r="G23" s="29"/>
      <c r="J23" s="29"/>
      <c r="K23" s="29"/>
      <c r="L23" s="29"/>
    </row>
    <row r="24" spans="1:17" hidden="1">
      <c r="A24" s="97" t="s">
        <v>69</v>
      </c>
      <c r="B24" s="97" t="s">
        <v>67</v>
      </c>
      <c r="J24" s="99" t="s">
        <v>74</v>
      </c>
      <c r="K24" s="99" t="s">
        <v>72</v>
      </c>
    </row>
    <row r="25" spans="1:17" hidden="1">
      <c r="A25" s="97" t="s">
        <v>68</v>
      </c>
      <c r="B25" s="97" t="s">
        <v>66</v>
      </c>
      <c r="J25" s="99" t="s">
        <v>73</v>
      </c>
      <c r="K25" s="99" t="s">
        <v>71</v>
      </c>
    </row>
    <row r="26" spans="1:17">
      <c r="A26" s="13"/>
      <c r="G26" s="13"/>
    </row>
    <row r="27" spans="1:17" ht="15" customHeight="1"/>
  </sheetData>
  <mergeCells count="32">
    <mergeCell ref="J21:Q21"/>
    <mergeCell ref="J22:Q22"/>
    <mergeCell ref="J1:Q1"/>
    <mergeCell ref="E3:E4"/>
    <mergeCell ref="K3:K4"/>
    <mergeCell ref="L3:L4"/>
    <mergeCell ref="A1:I1"/>
    <mergeCell ref="O3:O4"/>
    <mergeCell ref="Q3:Q4"/>
    <mergeCell ref="A10:A13"/>
    <mergeCell ref="N3:N4"/>
    <mergeCell ref="M3:M4"/>
    <mergeCell ref="F3:F4"/>
    <mergeCell ref="G3:G4"/>
    <mergeCell ref="I3:I4"/>
    <mergeCell ref="J3:J4"/>
    <mergeCell ref="B14:B15"/>
    <mergeCell ref="B16:B17"/>
    <mergeCell ref="B12:B13"/>
    <mergeCell ref="A5:B5"/>
    <mergeCell ref="D3:D4"/>
    <mergeCell ref="A3:C4"/>
    <mergeCell ref="B18:B19"/>
    <mergeCell ref="A14:A20"/>
    <mergeCell ref="H3:H4"/>
    <mergeCell ref="P3:P4"/>
    <mergeCell ref="A23:F23"/>
    <mergeCell ref="A22:F22"/>
    <mergeCell ref="A21:F21"/>
    <mergeCell ref="A8:B9"/>
    <mergeCell ref="A6:B7"/>
    <mergeCell ref="B10:B11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firstPageNumber="22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2025-06-25T02:14:52Z</cp:lastPrinted>
  <dcterms:created xsi:type="dcterms:W3CDTF">2001-11-06T09:07:39Z</dcterms:created>
  <dcterms:modified xsi:type="dcterms:W3CDTF">2025-06-25T02:14:52Z</dcterms:modified>
</cp:coreProperties>
</file>