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Year_Fin\113電子書\htm\"/>
    </mc:Choice>
  </mc:AlternateContent>
  <bookViews>
    <workbookView xWindow="120" yWindow="75" windowWidth="11745" windowHeight="6780"/>
  </bookViews>
  <sheets>
    <sheet name="表(1)" sheetId="1" r:id="rId1"/>
    <sheet name="表(2)" sheetId="2" r:id="rId2"/>
    <sheet name="表(3)" sheetId="3" r:id="rId3"/>
  </sheets>
  <calcPr calcId="162913"/>
</workbook>
</file>

<file path=xl/calcChain.xml><?xml version="1.0" encoding="utf-8"?>
<calcChain xmlns="http://schemas.openxmlformats.org/spreadsheetml/2006/main">
  <c r="A2" i="1" l="1"/>
  <c r="F2" i="1"/>
  <c r="A44" i="1"/>
  <c r="F44" i="1"/>
  <c r="A45" i="1"/>
  <c r="F45" i="1"/>
  <c r="A2" i="2"/>
  <c r="F2" i="2"/>
  <c r="A2" i="3"/>
  <c r="F2" i="3"/>
</calcChain>
</file>

<file path=xl/sharedStrings.xml><?xml version="1.0" encoding="utf-8"?>
<sst xmlns="http://schemas.openxmlformats.org/spreadsheetml/2006/main" count="278" uniqueCount="228">
  <si>
    <t>實　　銷　　數</t>
    <phoneticPr fontId="1" type="noConversion"/>
  </si>
  <si>
    <t>Issues</t>
    <phoneticPr fontId="1" type="noConversion"/>
  </si>
  <si>
    <t>Interest</t>
    <phoneticPr fontId="1" type="noConversion"/>
  </si>
  <si>
    <t>本　　金</t>
    <phoneticPr fontId="1" type="noConversion"/>
  </si>
  <si>
    <t>利　　息</t>
    <phoneticPr fontId="1" type="noConversion"/>
  </si>
  <si>
    <t>項　　　　　目</t>
    <phoneticPr fontId="1" type="noConversion"/>
  </si>
  <si>
    <t>償　　　還　　　數</t>
    <phoneticPr fontId="1" type="noConversion"/>
  </si>
  <si>
    <t>Amount Paid</t>
    <phoneticPr fontId="1" type="noConversion"/>
  </si>
  <si>
    <t>本　　　金</t>
    <phoneticPr fontId="1" type="noConversion"/>
  </si>
  <si>
    <t>利　　　息</t>
    <phoneticPr fontId="1" type="noConversion"/>
  </si>
  <si>
    <t>結　　欠　　數</t>
    <phoneticPr fontId="1" type="noConversion"/>
  </si>
  <si>
    <t>剩餘基金收回數</t>
    <phoneticPr fontId="1" type="noConversion"/>
  </si>
  <si>
    <t>Amounts Owed</t>
    <phoneticPr fontId="1" type="noConversion"/>
  </si>
  <si>
    <t>Item</t>
    <phoneticPr fontId="1" type="noConversion"/>
  </si>
  <si>
    <t>項　　　　　目</t>
    <phoneticPr fontId="1" type="noConversion"/>
  </si>
  <si>
    <t>實　　銷　　數</t>
    <phoneticPr fontId="1" type="noConversion"/>
  </si>
  <si>
    <t>利　　息</t>
    <phoneticPr fontId="1" type="noConversion"/>
  </si>
  <si>
    <t>償　　　還　　　數</t>
    <phoneticPr fontId="1" type="noConversion"/>
  </si>
  <si>
    <t>剩餘基金收回數</t>
    <phoneticPr fontId="1" type="noConversion"/>
  </si>
  <si>
    <t>結　　欠　　數</t>
    <phoneticPr fontId="1" type="noConversion"/>
  </si>
  <si>
    <t>Item</t>
    <phoneticPr fontId="1" type="noConversion"/>
  </si>
  <si>
    <t>Amount Paid</t>
    <phoneticPr fontId="1" type="noConversion"/>
  </si>
  <si>
    <t>Amounts Owed</t>
    <phoneticPr fontId="1" type="noConversion"/>
  </si>
  <si>
    <t>Issues</t>
    <phoneticPr fontId="1" type="noConversion"/>
  </si>
  <si>
    <t>本　　　金</t>
    <phoneticPr fontId="1" type="noConversion"/>
  </si>
  <si>
    <t>利　　　息</t>
    <phoneticPr fontId="1" type="noConversion"/>
  </si>
  <si>
    <t>本　　金</t>
    <phoneticPr fontId="1" type="noConversion"/>
  </si>
  <si>
    <t>Interest</t>
    <phoneticPr fontId="1" type="noConversion"/>
  </si>
  <si>
    <t>單位：新臺幣千元</t>
  </si>
  <si>
    <t>Unit：NT$ 1,000</t>
    <phoneticPr fontId="1" type="noConversion"/>
  </si>
  <si>
    <t>單位：新臺幣千元</t>
    <phoneticPr fontId="1" type="noConversion"/>
  </si>
  <si>
    <t>Interest</t>
    <phoneticPr fontId="1" type="noConversion"/>
  </si>
  <si>
    <t>Principal</t>
    <phoneticPr fontId="1" type="noConversion"/>
  </si>
  <si>
    <t>Amounts Not Cashed by Bond Bearers</t>
    <phoneticPr fontId="1" type="noConversion"/>
  </si>
  <si>
    <t>Principal</t>
  </si>
  <si>
    <t>Interest</t>
  </si>
  <si>
    <t>財政部國庫署。</t>
  </si>
  <si>
    <t>中華民國49年短期公債</t>
  </si>
  <si>
    <t>中華民國50年短期公債</t>
  </si>
  <si>
    <t>中華民國51年短期公債</t>
  </si>
  <si>
    <t>中華民國53年公債</t>
  </si>
  <si>
    <t>中華民國54年公債</t>
  </si>
  <si>
    <t>中華民國55年公債</t>
  </si>
  <si>
    <t>中華民國55年度愛國公債</t>
  </si>
  <si>
    <t>中華民國56年度公債</t>
  </si>
  <si>
    <t>中華民國56年度愛國公債</t>
  </si>
  <si>
    <t>中華民國57年度公債</t>
  </si>
  <si>
    <t>中華民國57年度愛國公債</t>
  </si>
  <si>
    <t>中華民國58年度公債</t>
  </si>
  <si>
    <t>中華民國59年度公債</t>
  </si>
  <si>
    <t>中華民國60年度公債</t>
  </si>
  <si>
    <t>中華民國61年度公債</t>
  </si>
  <si>
    <t>中華民國62年度公債</t>
  </si>
  <si>
    <t>中央政府興建臺灣區高速公路第
1期建設公債(甲種)</t>
  </si>
  <si>
    <t>中央政府建設公債甲種第1-11期
債票</t>
  </si>
  <si>
    <t>中央政府建設公債70年度甲種第
1期債票</t>
  </si>
  <si>
    <t>中央政府建設公債71年度甲種第
1-3期債票</t>
  </si>
  <si>
    <t>中央政府建設公債72年度甲種第
1-4期債票</t>
  </si>
  <si>
    <t>中央政府建設公債73年度甲種第
1-2期債票</t>
  </si>
  <si>
    <t>中央政府建設公債74年度甲種第
1-9期債票</t>
  </si>
  <si>
    <t>中央政府建設公債75年度甲種第
1-4期債票</t>
  </si>
  <si>
    <t>中央政府建設公債76年度甲種第
1-2期債票</t>
  </si>
  <si>
    <t>中央政府建設公債77年度甲種第
1-3期債票</t>
  </si>
  <si>
    <t>中央政府興建臺灣北部區域第二
高速公路建設公債乙種第1-4期
債票</t>
  </si>
  <si>
    <t>中央政府建設公債78年度甲種第
1-2期債票</t>
  </si>
  <si>
    <t>中央政府建設公債80年度甲種第
1-2期債票</t>
  </si>
  <si>
    <t>中央政府建設公債81年度甲種第
1-6期債票</t>
  </si>
  <si>
    <t>中央政府建設公債82年度甲種第
1-6期債票</t>
  </si>
  <si>
    <t>中央政府重大交通建設公債乙種
第1-10期債票</t>
  </si>
  <si>
    <t>中央政府建設公債83年度甲種第
1-3期債票</t>
  </si>
  <si>
    <t>資料來源：</t>
  </si>
  <si>
    <t>中華民國48年短期公債</t>
  </si>
  <si>
    <t>止）</t>
  </si>
  <si>
    <t>（截至113年12月底</t>
  </si>
  <si>
    <t>表2-9. 中央政府公債實況彙總 (1/3)</t>
  </si>
  <si>
    <t>National Treasury Administration, Ministry of Finance.</t>
  </si>
  <si>
    <t>FY 1959 Short-term Bonds</t>
  </si>
  <si>
    <t>FY 1960 Short-term Bonds</t>
  </si>
  <si>
    <t>FY 1961 Short-term Bonds</t>
  </si>
  <si>
    <t>FY 1962 Short-term Bonds</t>
  </si>
  <si>
    <t>FY 1964 Bonds</t>
  </si>
  <si>
    <t>FY 1965 Bonds</t>
  </si>
  <si>
    <t>FY 1966 Bonds</t>
  </si>
  <si>
    <t>FY 1966 Patriotic Bonds</t>
  </si>
  <si>
    <t>FY 1967 Bonds</t>
  </si>
  <si>
    <t>FY 1967 Patriotic Bonds</t>
  </si>
  <si>
    <t>FY 1968 Bonds</t>
  </si>
  <si>
    <t>FY 1968 Patriotic Bonds</t>
  </si>
  <si>
    <t>FY 1969 Bonds</t>
  </si>
  <si>
    <t>FY 1970 Bonds</t>
  </si>
  <si>
    <t>FY 1971 Bonds</t>
  </si>
  <si>
    <t>FY 1972 Bonds</t>
  </si>
  <si>
    <t>FY 1973 Bonds</t>
  </si>
  <si>
    <t>Construction Bonds Category A,
 Freeway lst stage</t>
  </si>
  <si>
    <t>Central Gov't Construction Bonds
 Category A, lst~11th issues</t>
  </si>
  <si>
    <t>Construction Bonds Category A, 1st
 issues FY 1981 Central Gov't</t>
  </si>
  <si>
    <t>Construction Bonds Category A, 1st-3rd
 issues FY 1982 Central Gov't</t>
  </si>
  <si>
    <t>Construction Bonds Category A, 1st-4th
 issues FY 1983 Central Gov't</t>
  </si>
  <si>
    <t>Construction Bonds Category A, 1st-2nd
 issues FY 1984 Central Gov't</t>
  </si>
  <si>
    <t>Construction Bonds Category A, 1st-9th
 issues FY 1985 Central Gov't</t>
  </si>
  <si>
    <t>Construction Bonds Category A, 1st-4th
 issues FY 1986 Central Gov't</t>
  </si>
  <si>
    <t>Construction Bonds Category A, 1st-2nd
 issues FY 1987 Central Gov't</t>
  </si>
  <si>
    <t>Construction Bonds Category A, 1st-3rd
 issues FY 1988 Central Gov't</t>
  </si>
  <si>
    <t>Construction Bonds North Second Freeway
 B, 1st-4th issues</t>
  </si>
  <si>
    <t>Construction Bonds Category A, 1st-2nd
 issues FY 1989 Central Gov't</t>
  </si>
  <si>
    <t>Construction Bonds Category A, 1st-2nd
 issues FY 1991 Central Gov't</t>
  </si>
  <si>
    <t>Construction Bonds Category A, 1st-6th
 issues FY 1992 Central Gov't</t>
  </si>
  <si>
    <t>Construction Bonds Category A, 1st-6th
 issues FY 1993 Central Gov't</t>
  </si>
  <si>
    <t>Communication Construction Bonds Category
 B, 1st-10th issues Central Gov't</t>
  </si>
  <si>
    <t>Construction Bonds Category A, 1st-3rd
 issues FY 1994 Central Gov't</t>
  </si>
  <si>
    <t>Source：</t>
  </si>
  <si>
    <t xml:space="preserve">  Dec. 31, 2024)</t>
  </si>
  <si>
    <t>(At the end of</t>
  </si>
  <si>
    <t>Table 2-9.  Summary of Central Government Bonds (1/3)</t>
  </si>
  <si>
    <t>中央政府建設公債85年度甲種第
1-4期債票</t>
  </si>
  <si>
    <t>中央政府建設公債86年度甲種第
1-4期債票</t>
  </si>
  <si>
    <t>中央政府重大交通建設公債(甲種)</t>
  </si>
  <si>
    <t>中央政府建設公債87年度甲種第
2及4期債票</t>
  </si>
  <si>
    <t>中央政府建設公債88年度甲種第
1-3期債票</t>
  </si>
  <si>
    <t>交通建設基金建設公債乙種債票</t>
  </si>
  <si>
    <t>中央政府建設公債89年度甲種第
1-14期債票</t>
  </si>
  <si>
    <t>債務基金</t>
  </si>
  <si>
    <t>921震災特別預算</t>
  </si>
  <si>
    <t>SARS防疫特別預算</t>
  </si>
  <si>
    <t>中央政府建設公債90年度甲種第
1-8期債票</t>
  </si>
  <si>
    <t>中央政府建設公債91年度甲種第
1-11期債票</t>
  </si>
  <si>
    <t>中央政府建設公債92年度甲種第
1-10期債票</t>
  </si>
  <si>
    <t>中央政府建設公債92年度甲種
(追加預算)</t>
  </si>
  <si>
    <t>中央政府建設公債93年度甲種第
1-9期債票</t>
  </si>
  <si>
    <t>中央政府建設公債94年度甲種第
1-8期債票</t>
  </si>
  <si>
    <t>中央政府建設公債95年度甲種第
1-7期債票</t>
  </si>
  <si>
    <t>中央政府建設公債98年度甲種第
1-6期債票</t>
  </si>
  <si>
    <t>中央政府建設公債99年度甲種第
1-9期債票</t>
  </si>
  <si>
    <t>中央政府建設公債100年度甲種
第1-9期債票</t>
  </si>
  <si>
    <t>中央政府建設公債101年度甲種
第1-9期債票</t>
  </si>
  <si>
    <t>中央政府建設公債102年度甲種
第1-11期債票</t>
  </si>
  <si>
    <t>中央政府建設公債103年度甲種
第1-16期債票</t>
  </si>
  <si>
    <t>中央政府建設公債104年度甲種
第1-14期債票</t>
  </si>
  <si>
    <t>中央政府建設公債105年度甲種
第1-14期債票</t>
  </si>
  <si>
    <t>中央政府建設公債106年度甲種
第1-11期債票</t>
  </si>
  <si>
    <t>擴大公共建設投資計畫(甲種)</t>
  </si>
  <si>
    <t>中央政府建設公債84年度甲種第
1-2期債票</t>
  </si>
  <si>
    <t>表2-9. 中央政府公債實況彙總 (2/3)</t>
  </si>
  <si>
    <t>Construction Bonds Category A, 1st-2nd
  issues FY 1995 Central Gov't</t>
  </si>
  <si>
    <t>Construction Bonds Category A, 1st-4th
 issues FY 1996 Central Gov't</t>
  </si>
  <si>
    <t>Construction Bonds Category A, 1st-4th
 issues FY 1997 Central Gov't</t>
  </si>
  <si>
    <t>Communication Construction Bonds Category
 A</t>
  </si>
  <si>
    <t>Construction Bonds Category A, 2nd &amp; 4th
 issues FY 1998 Central Gov't</t>
  </si>
  <si>
    <t>Construction Bonds Category A, lst-3rd
 issues FY 1999 Central Gov't</t>
  </si>
  <si>
    <t>Construction Bonds Category B,
 Communication Construction Fund</t>
  </si>
  <si>
    <t>Construction Bonds Category A, lst-14th
 issues FY 2000 Central Gov't</t>
  </si>
  <si>
    <t>Debt Funds</t>
  </si>
  <si>
    <t>Special Budget for 921 Quake Disaster 
Rebuilding</t>
  </si>
  <si>
    <t>Special Budget for SARS Immunizing</t>
  </si>
  <si>
    <t>Construction Bonds Category A, lst-8th
 issues CY 2001 Central Gov't</t>
  </si>
  <si>
    <t>Construction Bonds Category A, lst-11th
 issues CY 2002 Central Gov't</t>
  </si>
  <si>
    <t>Construction Bonds Category A, lst-10th
 issues CY 2003 Central Gov't</t>
  </si>
  <si>
    <t>Construction Bonds Category A, CY 2003
 Central Gov't (increased budget)</t>
  </si>
  <si>
    <t>Construction Bonds Category A, lst-9th
 issues CY 2004 Central Gov't</t>
  </si>
  <si>
    <t>Construction Bonds Category A, lst-8th
 issues CY 2005 Central Gov't</t>
  </si>
  <si>
    <t>Construction Bonds Category A, lst-7th
 issues CY 2006 Central Gov't</t>
  </si>
  <si>
    <t>Construction Bonds Category A, lst-6th
 issues CY 2009 Central Gov't</t>
  </si>
  <si>
    <t>Construction Bonds Category A, lst-9th
 issues CY 2010 Central Gov't</t>
  </si>
  <si>
    <t>Construction Bonds Category A, lst-9th
 issues CY 2011 Central Gov't</t>
  </si>
  <si>
    <t>Construction Bonds Category A, lst-9th
 issues CY 2012 Central Gov't</t>
  </si>
  <si>
    <t>Construction Bonds Category A, lst-11th
 issues CY 2013 Central Gov't</t>
  </si>
  <si>
    <t>Construction Bonds Category A, lst-16th
 issues CY 2014 Central Gov't</t>
  </si>
  <si>
    <t>Construction Bonds Category A, lst-14th
 issues CY 2015 Central Gov't</t>
  </si>
  <si>
    <t>Construction Bonds Category A, lst-14th
 issues CY 2016 Central Gov't</t>
  </si>
  <si>
    <t>Construction Bonds Category A, lst-11th
 issues CY 2017 Central Gov't</t>
  </si>
  <si>
    <t>Construction Bonds Category A,
 Expansion Plan of Infrastructure Investment</t>
  </si>
  <si>
    <t>Table 2-9.  Summary of Central Government Bonds (2/3)</t>
  </si>
  <si>
    <t>國道公路建設管理基金</t>
  </si>
  <si>
    <t>鐵道發展基金</t>
  </si>
  <si>
    <t>非營業特種基金(乙種)</t>
  </si>
  <si>
    <t>中央政府振興經濟消費券發放特
別預算</t>
  </si>
  <si>
    <t>石門水庫及其集水區整治計畫第
1期特別預算</t>
  </si>
  <si>
    <t>振興經濟擴大公共建設特別預算
(98年度)</t>
  </si>
  <si>
    <t>易淹水地區水患治理計劃第2期
特別預算</t>
  </si>
  <si>
    <t>石門水庫及其集水區整治計畫第
2期特別預算</t>
  </si>
  <si>
    <t>莫拉克颱風災後重建特別預算(
98年度)</t>
  </si>
  <si>
    <t>振興經濟擴大公共建設特別預算
(99年度)</t>
  </si>
  <si>
    <t>振興經濟擴大公共建設特別預算
(100年度)</t>
  </si>
  <si>
    <t>易淹水地區水患治理計畫第3期
特別預算(100年度)</t>
  </si>
  <si>
    <t>流域綜合治理計畫第2期特別預
算(106年度)</t>
  </si>
  <si>
    <t>前瞻基礎建設計畫第1期特別預
算(106年度)</t>
  </si>
  <si>
    <t>102年度總預算(106年度保留)</t>
  </si>
  <si>
    <t>103年度總預算(106年度保留)</t>
  </si>
  <si>
    <t>104年度總預算(106年度保留)</t>
  </si>
  <si>
    <t>前瞻基礎建設計畫第1期特別預
算(107年度)</t>
  </si>
  <si>
    <t>前瞻基礎建設計畫第2期特別預
算(108年度)</t>
  </si>
  <si>
    <t>前瞻基礎建設計畫第2期特別預
算(109年度)</t>
  </si>
  <si>
    <t>前瞻基礎建設計畫第2期特別預
算(111年度)</t>
  </si>
  <si>
    <t>嚴重特殊傳染性肺炎及紓困振興
特別預算(109年度)</t>
  </si>
  <si>
    <t>嚴重特殊傳染性肺炎及紓困振興
特別預算(110年度)</t>
  </si>
  <si>
    <t>嚴重特殊傳染性肺炎及紓困振興
特別預算(111年度)</t>
  </si>
  <si>
    <t>嚴重特殊傳染性肺炎及紓困振興
特別預算(112年度)</t>
  </si>
  <si>
    <t>　　總　　　　　　　　　計</t>
  </si>
  <si>
    <t>民航事業作業基金</t>
  </si>
  <si>
    <t>表2-9. 中央政府公債實況彙總 (3/3)</t>
  </si>
  <si>
    <t>Civil Aviation Operation Fund</t>
  </si>
  <si>
    <t>National Highway Construction Management Fund</t>
  </si>
  <si>
    <t>Railway Development Fund</t>
  </si>
  <si>
    <t>Construction Bonds Category B,
 Nonprofit Special Funds</t>
  </si>
  <si>
    <t>Special Budget for the Distribution of 
 Economy-boosting Shopping Vouchers
 Issued by the Central Government</t>
  </si>
  <si>
    <t>Special Budget for 1st Phase of Shihmen 
 Reservoir and Its Catchment Area
 Remediation Plan</t>
  </si>
  <si>
    <t>Special Budget for Economic Stimulus and 
 Expansion (CY 2009)</t>
  </si>
  <si>
    <t>Special Budget for 2nd Phase of Flood
 Management Plan</t>
  </si>
  <si>
    <t>Special Budget for 2nd Phase of Shihmen 
 Reservoir and Its Catchment Area
 Remediation Plan</t>
  </si>
  <si>
    <t>Special Budget for Morakot Reconstruction
 (CY 2009)</t>
  </si>
  <si>
    <t>Special Budget for Economic Stimulus and 
 Expansion (CY 2010)</t>
  </si>
  <si>
    <t>Special Budget for Economic Stimulus and 
 Expansion (CY 2011)</t>
  </si>
  <si>
    <t>Special Budget for 3rd Phase of Flood
 Management Plan (CY 2011)</t>
  </si>
  <si>
    <t>Special Budget for 2nd Phase of Comprehensive
 Watershed Management Plan (CY 2017)</t>
  </si>
  <si>
    <t>Special Budget for 1st Phase of Forward-Looking
 Infrastructure Construction (CY 2017)</t>
  </si>
  <si>
    <t>CY 2013 Total Budget (Number of Financial
 Accounts Pending CY 2017)</t>
  </si>
  <si>
    <t>CY 2014 Total Budget (Number of Financial
 Accounts Pending CY 2017)</t>
  </si>
  <si>
    <t>CY 2015 Total Budget (Number of Financial
 Accounts Pending CY 2017)</t>
  </si>
  <si>
    <t>Special Budget for 1st Phase of Forward-Looking
 Infrastructure Construction (CY 2018)</t>
  </si>
  <si>
    <t>Special Budget for 2nd Phase oC Forward-Looking
 Infrastructure Construction (CY 2019)</t>
  </si>
  <si>
    <t>Special Budget for 2nd Phase of Forward-Looking
 Infrastructure Construction (CY 2020)</t>
  </si>
  <si>
    <t>Special Budget for 2nd Phase of Forward-Looking
 Infrastructure Construction (CY 2022)</t>
  </si>
  <si>
    <t>Special Budget for COVID-19 and 
 Economic Relief (CY 2020)</t>
  </si>
  <si>
    <t>Special Budget for COVID-19 and 
 Ec1nomic Relief (CY 2021)</t>
  </si>
  <si>
    <t>Special Budget for COVID-19 and 
 Ec1nomic Relief (CY 2022)</t>
  </si>
  <si>
    <t>Special Budget for COVID-19 and 
 Ec1nomic Relief (CY 2023)</t>
  </si>
  <si>
    <t>Grand Total</t>
  </si>
  <si>
    <t>Table 2-9.  Summary of Central Government Bonds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</si>
</sst>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#,##0\ "/>
    <numFmt numFmtId="182" formatCode="##,###,###,##0;\ \-##,###,###,##0;\ &quot;             -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1"/>
      <name val="微軟正黑體"/>
      <family val="2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  <font>
      <sz val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8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right" wrapText="1"/>
    </xf>
    <xf numFmtId="0" fontId="8" fillId="0" borderId="3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right"/>
    </xf>
    <xf numFmtId="0" fontId="8" fillId="0" borderId="1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/>
    </xf>
    <xf numFmtId="0" fontId="12" fillId="0" borderId="5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14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Border="1" applyAlignment="1">
      <alignment horizontal="left" vertical="top" wrapText="1"/>
    </xf>
    <xf numFmtId="181" fontId="8" fillId="0" borderId="1" xfId="0" applyNumberFormat="1" applyFont="1" applyBorder="1" applyAlignment="1">
      <alignment horizontal="right" vertical="top"/>
    </xf>
    <xf numFmtId="181" fontId="8" fillId="0" borderId="11" xfId="0" applyNumberFormat="1" applyFont="1" applyBorder="1" applyAlignment="1">
      <alignment horizontal="right" vertical="top"/>
    </xf>
    <xf numFmtId="181" fontId="8" fillId="0" borderId="2" xfId="0" applyNumberFormat="1" applyFont="1" applyBorder="1" applyAlignment="1">
      <alignment horizontal="right" vertical="top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2" fillId="0" borderId="0" xfId="0" applyFont="1"/>
    <xf numFmtId="181" fontId="8" fillId="0" borderId="0" xfId="0" applyNumberFormat="1" applyFont="1" applyBorder="1" applyAlignment="1">
      <alignment horizontal="right" vertical="top"/>
    </xf>
    <xf numFmtId="181" fontId="8" fillId="0" borderId="9" xfId="0" applyNumberFormat="1" applyFont="1" applyBorder="1" applyAlignment="1">
      <alignment horizontal="right" vertical="top"/>
    </xf>
    <xf numFmtId="182" fontId="8" fillId="0" borderId="9" xfId="0" applyNumberFormat="1" applyFont="1" applyBorder="1" applyAlignment="1">
      <alignment horizontal="right" vertical="top"/>
    </xf>
    <xf numFmtId="182" fontId="8" fillId="0" borderId="7" xfId="0" applyNumberFormat="1" applyFont="1" applyBorder="1" applyAlignment="1">
      <alignment horizontal="right" vertical="top"/>
    </xf>
    <xf numFmtId="0" fontId="19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182" fontId="8" fillId="0" borderId="11" xfId="0" applyNumberFormat="1" applyFont="1" applyBorder="1" applyAlignment="1">
      <alignment horizontal="right" vertical="top"/>
    </xf>
    <xf numFmtId="182" fontId="8" fillId="0" borderId="0" xfId="0" applyNumberFormat="1" applyFont="1" applyBorder="1" applyAlignment="1">
      <alignment horizontal="right" vertical="top"/>
    </xf>
    <xf numFmtId="181" fontId="8" fillId="0" borderId="7" xfId="0" applyNumberFormat="1" applyFont="1" applyBorder="1" applyAlignment="1">
      <alignment horizontal="right" vertical="top"/>
    </xf>
    <xf numFmtId="182" fontId="8" fillId="0" borderId="1" xfId="0" applyNumberFormat="1" applyFont="1" applyBorder="1" applyAlignment="1">
      <alignment horizontal="right" vertical="top"/>
    </xf>
    <xf numFmtId="182" fontId="8" fillId="0" borderId="2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sqref="A1:E1"/>
    </sheetView>
  </sheetViews>
  <sheetFormatPr defaultRowHeight="16.5"/>
  <cols>
    <col min="1" max="1" width="24.625" style="3" customWidth="1"/>
    <col min="2" max="5" width="14.625" customWidth="1"/>
    <col min="6" max="9" width="13.625" customWidth="1"/>
    <col min="10" max="10" width="28.625" customWidth="1"/>
  </cols>
  <sheetData>
    <row r="1" spans="1:10" ht="21.95" customHeight="1">
      <c r="A1" s="69" t="s">
        <v>74</v>
      </c>
      <c r="B1" s="55"/>
      <c r="C1" s="55"/>
      <c r="D1" s="55"/>
      <c r="E1" s="55"/>
      <c r="F1" s="76" t="s">
        <v>113</v>
      </c>
      <c r="G1" s="56"/>
      <c r="H1" s="56"/>
      <c r="I1" s="56"/>
      <c r="J1" s="56"/>
    </row>
    <row r="2" spans="1:10" ht="18" customHeight="1">
      <c r="A2" s="41" t="str">
        <f>A48&amp;B48</f>
        <v>（截至113年12月底止）</v>
      </c>
      <c r="B2" s="41"/>
      <c r="C2" s="41"/>
      <c r="D2" s="41"/>
      <c r="E2" s="41"/>
      <c r="F2" s="41" t="str">
        <f>B49&amp;A49</f>
        <v>(At the end of  Dec. 31, 2024)</v>
      </c>
      <c r="G2" s="41"/>
      <c r="H2" s="41"/>
      <c r="I2" s="41"/>
      <c r="J2" s="41"/>
    </row>
    <row r="3" spans="1:10" ht="15" customHeight="1" thickBot="1">
      <c r="A3" s="10"/>
      <c r="B3" s="1"/>
      <c r="C3" s="1"/>
      <c r="D3" s="1"/>
      <c r="E3" s="31" t="s">
        <v>30</v>
      </c>
      <c r="F3" s="12"/>
      <c r="G3" s="12"/>
      <c r="H3" s="12"/>
      <c r="I3" s="58" t="s">
        <v>29</v>
      </c>
      <c r="J3" s="59"/>
    </row>
    <row r="4" spans="1:10" ht="14.1" customHeight="1">
      <c r="A4" s="42" t="s">
        <v>5</v>
      </c>
      <c r="B4" s="60" t="s">
        <v>0</v>
      </c>
      <c r="C4" s="45" t="s">
        <v>4</v>
      </c>
      <c r="D4" s="51" t="s">
        <v>6</v>
      </c>
      <c r="E4" s="43"/>
      <c r="F4" s="42" t="s">
        <v>11</v>
      </c>
      <c r="G4" s="43"/>
      <c r="H4" s="51" t="s">
        <v>10</v>
      </c>
      <c r="I4" s="57"/>
      <c r="J4" s="52" t="s">
        <v>13</v>
      </c>
    </row>
    <row r="5" spans="1:10" ht="14.1" customHeight="1">
      <c r="A5" s="49"/>
      <c r="B5" s="61"/>
      <c r="C5" s="46"/>
      <c r="D5" s="33" t="s">
        <v>7</v>
      </c>
      <c r="E5" s="38"/>
      <c r="F5" s="44" t="s">
        <v>33</v>
      </c>
      <c r="G5" s="38"/>
      <c r="H5" s="33" t="s">
        <v>12</v>
      </c>
      <c r="I5" s="34"/>
      <c r="J5" s="53"/>
    </row>
    <row r="6" spans="1:10" ht="14.1" customHeight="1">
      <c r="A6" s="49"/>
      <c r="B6" s="36" t="s">
        <v>1</v>
      </c>
      <c r="C6" s="39" t="s">
        <v>31</v>
      </c>
      <c r="D6" s="29" t="s">
        <v>8</v>
      </c>
      <c r="E6" s="29" t="s">
        <v>9</v>
      </c>
      <c r="F6" s="26" t="s">
        <v>3</v>
      </c>
      <c r="G6" s="30" t="s">
        <v>4</v>
      </c>
      <c r="H6" s="27" t="s">
        <v>3</v>
      </c>
      <c r="I6" s="28" t="s">
        <v>4</v>
      </c>
      <c r="J6" s="53"/>
    </row>
    <row r="7" spans="1:10" ht="14.1" customHeight="1" thickBot="1">
      <c r="A7" s="50"/>
      <c r="B7" s="37"/>
      <c r="C7" s="40"/>
      <c r="D7" s="14" t="s">
        <v>32</v>
      </c>
      <c r="E7" s="14" t="s">
        <v>2</v>
      </c>
      <c r="F7" s="21" t="s">
        <v>34</v>
      </c>
      <c r="G7" s="14" t="s">
        <v>35</v>
      </c>
      <c r="H7" s="25" t="s">
        <v>32</v>
      </c>
      <c r="I7" s="22" t="s">
        <v>2</v>
      </c>
      <c r="J7" s="54"/>
    </row>
    <row r="8" spans="1:10" ht="5.0999999999999996" customHeight="1">
      <c r="A8" s="9"/>
      <c r="B8" s="5"/>
      <c r="C8" s="23"/>
      <c r="D8" s="23"/>
      <c r="E8" s="6"/>
      <c r="F8" s="15"/>
      <c r="G8" s="19"/>
      <c r="H8" s="19"/>
      <c r="I8" s="17"/>
      <c r="J8" s="15"/>
    </row>
    <row r="9" spans="1:10" ht="12.75" customHeight="1">
      <c r="A9" s="64" t="s">
        <v>71</v>
      </c>
      <c r="B9" s="65">
        <v>400000</v>
      </c>
      <c r="C9" s="66">
        <v>108280</v>
      </c>
      <c r="D9" s="66">
        <v>399947</v>
      </c>
      <c r="E9" s="67">
        <v>108253</v>
      </c>
      <c r="F9" s="71">
        <v>53</v>
      </c>
      <c r="G9" s="72">
        <v>27</v>
      </c>
      <c r="H9" s="73">
        <v>0</v>
      </c>
      <c r="I9" s="74">
        <v>0</v>
      </c>
      <c r="J9" s="75" t="s">
        <v>76</v>
      </c>
    </row>
    <row r="10" spans="1:10" ht="12.75" customHeight="1">
      <c r="A10" s="64" t="s">
        <v>37</v>
      </c>
      <c r="B10" s="65">
        <v>400000</v>
      </c>
      <c r="C10" s="66">
        <v>105557</v>
      </c>
      <c r="D10" s="66">
        <v>399952</v>
      </c>
      <c r="E10" s="67">
        <v>105534</v>
      </c>
      <c r="F10" s="71">
        <v>48</v>
      </c>
      <c r="G10" s="72">
        <v>23</v>
      </c>
      <c r="H10" s="73">
        <v>0</v>
      </c>
      <c r="I10" s="74">
        <v>0</v>
      </c>
      <c r="J10" s="75" t="s">
        <v>77</v>
      </c>
    </row>
    <row r="11" spans="1:10" ht="12.75" customHeight="1">
      <c r="A11" s="64" t="s">
        <v>38</v>
      </c>
      <c r="B11" s="65">
        <v>500000</v>
      </c>
      <c r="C11" s="66">
        <v>168000</v>
      </c>
      <c r="D11" s="66">
        <v>499977</v>
      </c>
      <c r="E11" s="67">
        <v>167988</v>
      </c>
      <c r="F11" s="71">
        <v>23</v>
      </c>
      <c r="G11" s="72">
        <v>12</v>
      </c>
      <c r="H11" s="73">
        <v>0</v>
      </c>
      <c r="I11" s="74">
        <v>0</v>
      </c>
      <c r="J11" s="75" t="s">
        <v>78</v>
      </c>
    </row>
    <row r="12" spans="1:10" ht="12.75" customHeight="1">
      <c r="A12" s="64" t="s">
        <v>39</v>
      </c>
      <c r="B12" s="65">
        <v>600000</v>
      </c>
      <c r="C12" s="66">
        <v>189000</v>
      </c>
      <c r="D12" s="66">
        <v>599973</v>
      </c>
      <c r="E12" s="67">
        <v>188981</v>
      </c>
      <c r="F12" s="71">
        <v>27</v>
      </c>
      <c r="G12" s="72">
        <v>19</v>
      </c>
      <c r="H12" s="73">
        <v>0</v>
      </c>
      <c r="I12" s="74">
        <v>0</v>
      </c>
      <c r="J12" s="75" t="s">
        <v>79</v>
      </c>
    </row>
    <row r="13" spans="1:10" ht="12.75" customHeight="1">
      <c r="A13" s="64" t="s">
        <v>40</v>
      </c>
      <c r="B13" s="65">
        <v>800000</v>
      </c>
      <c r="C13" s="66">
        <v>216000</v>
      </c>
      <c r="D13" s="66">
        <v>799967</v>
      </c>
      <c r="E13" s="67">
        <v>215992</v>
      </c>
      <c r="F13" s="71">
        <v>33</v>
      </c>
      <c r="G13" s="72">
        <v>8</v>
      </c>
      <c r="H13" s="73">
        <v>0</v>
      </c>
      <c r="I13" s="74">
        <v>0</v>
      </c>
      <c r="J13" s="75" t="s">
        <v>80</v>
      </c>
    </row>
    <row r="14" spans="1:10" ht="12.75" customHeight="1">
      <c r="A14" s="64" t="s">
        <v>41</v>
      </c>
      <c r="B14" s="65">
        <v>1200000</v>
      </c>
      <c r="C14" s="66">
        <v>374400</v>
      </c>
      <c r="D14" s="66">
        <v>1199956</v>
      </c>
      <c r="E14" s="67">
        <v>374381</v>
      </c>
      <c r="F14" s="71">
        <v>44</v>
      </c>
      <c r="G14" s="72">
        <v>19</v>
      </c>
      <c r="H14" s="73">
        <v>0</v>
      </c>
      <c r="I14" s="74">
        <v>0</v>
      </c>
      <c r="J14" s="75" t="s">
        <v>81</v>
      </c>
    </row>
    <row r="15" spans="1:10" ht="12.75" customHeight="1">
      <c r="A15" s="64" t="s">
        <v>42</v>
      </c>
      <c r="B15" s="65">
        <v>1600000</v>
      </c>
      <c r="C15" s="66">
        <v>499200</v>
      </c>
      <c r="D15" s="66">
        <v>1599941</v>
      </c>
      <c r="E15" s="67">
        <v>499181</v>
      </c>
      <c r="F15" s="71">
        <v>59</v>
      </c>
      <c r="G15" s="72">
        <v>19</v>
      </c>
      <c r="H15" s="73">
        <v>0</v>
      </c>
      <c r="I15" s="74">
        <v>0</v>
      </c>
      <c r="J15" s="75" t="s">
        <v>82</v>
      </c>
    </row>
    <row r="16" spans="1:10" ht="12.75" customHeight="1">
      <c r="A16" s="64" t="s">
        <v>43</v>
      </c>
      <c r="B16" s="65">
        <v>500000</v>
      </c>
      <c r="C16" s="66">
        <v>148237</v>
      </c>
      <c r="D16" s="66">
        <v>497994</v>
      </c>
      <c r="E16" s="67">
        <v>147187</v>
      </c>
      <c r="F16" s="71">
        <v>2006</v>
      </c>
      <c r="G16" s="72">
        <v>1050</v>
      </c>
      <c r="H16" s="73">
        <v>0</v>
      </c>
      <c r="I16" s="74">
        <v>0</v>
      </c>
      <c r="J16" s="75" t="s">
        <v>83</v>
      </c>
    </row>
    <row r="17" spans="1:10" ht="12.75" customHeight="1">
      <c r="A17" s="64" t="s">
        <v>44</v>
      </c>
      <c r="B17" s="65">
        <v>2300000</v>
      </c>
      <c r="C17" s="66">
        <v>712800</v>
      </c>
      <c r="D17" s="66">
        <v>2299916</v>
      </c>
      <c r="E17" s="67">
        <v>712747</v>
      </c>
      <c r="F17" s="71">
        <v>84</v>
      </c>
      <c r="G17" s="72">
        <v>53</v>
      </c>
      <c r="H17" s="73">
        <v>0</v>
      </c>
      <c r="I17" s="74">
        <v>0</v>
      </c>
      <c r="J17" s="75" t="s">
        <v>84</v>
      </c>
    </row>
    <row r="18" spans="1:10" ht="12.75" customHeight="1">
      <c r="A18" s="64" t="s">
        <v>45</v>
      </c>
      <c r="B18" s="65">
        <v>500000</v>
      </c>
      <c r="C18" s="66">
        <v>145980</v>
      </c>
      <c r="D18" s="66">
        <v>498752</v>
      </c>
      <c r="E18" s="67">
        <v>145306</v>
      </c>
      <c r="F18" s="71">
        <v>1248</v>
      </c>
      <c r="G18" s="72">
        <v>674</v>
      </c>
      <c r="H18" s="73">
        <v>0</v>
      </c>
      <c r="I18" s="74">
        <v>0</v>
      </c>
      <c r="J18" s="75" t="s">
        <v>85</v>
      </c>
    </row>
    <row r="19" spans="1:10" ht="12.75" customHeight="1">
      <c r="A19" s="64" t="s">
        <v>46</v>
      </c>
      <c r="B19" s="65">
        <v>2400000</v>
      </c>
      <c r="C19" s="66">
        <v>840000</v>
      </c>
      <c r="D19" s="66">
        <v>2399613</v>
      </c>
      <c r="E19" s="67">
        <v>839869</v>
      </c>
      <c r="F19" s="71">
        <v>387</v>
      </c>
      <c r="G19" s="72">
        <v>131</v>
      </c>
      <c r="H19" s="73">
        <v>0</v>
      </c>
      <c r="I19" s="74">
        <v>0</v>
      </c>
      <c r="J19" s="75" t="s">
        <v>86</v>
      </c>
    </row>
    <row r="20" spans="1:10" ht="12.75" customHeight="1">
      <c r="A20" s="64" t="s">
        <v>47</v>
      </c>
      <c r="B20" s="65">
        <v>600000</v>
      </c>
      <c r="C20" s="66">
        <v>176669</v>
      </c>
      <c r="D20" s="66">
        <v>597549</v>
      </c>
      <c r="E20" s="67">
        <v>175443</v>
      </c>
      <c r="F20" s="71">
        <v>2451</v>
      </c>
      <c r="G20" s="72">
        <v>1226</v>
      </c>
      <c r="H20" s="73">
        <v>0</v>
      </c>
      <c r="I20" s="74">
        <v>0</v>
      </c>
      <c r="J20" s="75" t="s">
        <v>87</v>
      </c>
    </row>
    <row r="21" spans="1:10" ht="12.75" customHeight="1">
      <c r="A21" s="64" t="s">
        <v>48</v>
      </c>
      <c r="B21" s="65">
        <v>2100000</v>
      </c>
      <c r="C21" s="66">
        <v>735371</v>
      </c>
      <c r="D21" s="66">
        <v>2099768</v>
      </c>
      <c r="E21" s="67">
        <v>735156</v>
      </c>
      <c r="F21" s="71">
        <v>232</v>
      </c>
      <c r="G21" s="72">
        <v>215</v>
      </c>
      <c r="H21" s="73">
        <v>0</v>
      </c>
      <c r="I21" s="74">
        <v>0</v>
      </c>
      <c r="J21" s="75" t="s">
        <v>88</v>
      </c>
    </row>
    <row r="22" spans="1:10" ht="12.75" customHeight="1">
      <c r="A22" s="64" t="s">
        <v>49</v>
      </c>
      <c r="B22" s="65">
        <v>2500000</v>
      </c>
      <c r="C22" s="66">
        <v>890470</v>
      </c>
      <c r="D22" s="66">
        <v>2499300</v>
      </c>
      <c r="E22" s="67">
        <v>889934</v>
      </c>
      <c r="F22" s="71">
        <v>700</v>
      </c>
      <c r="G22" s="72">
        <v>536</v>
      </c>
      <c r="H22" s="73">
        <v>0</v>
      </c>
      <c r="I22" s="74">
        <v>0</v>
      </c>
      <c r="J22" s="75" t="s">
        <v>89</v>
      </c>
    </row>
    <row r="23" spans="1:10" ht="12.75" customHeight="1">
      <c r="A23" s="64" t="s">
        <v>50</v>
      </c>
      <c r="B23" s="65">
        <v>2800000</v>
      </c>
      <c r="C23" s="66">
        <v>1334056</v>
      </c>
      <c r="D23" s="66">
        <v>2799222</v>
      </c>
      <c r="E23" s="67">
        <v>1333227</v>
      </c>
      <c r="F23" s="71">
        <v>778</v>
      </c>
      <c r="G23" s="72">
        <v>829</v>
      </c>
      <c r="H23" s="73">
        <v>0</v>
      </c>
      <c r="I23" s="74">
        <v>0</v>
      </c>
      <c r="J23" s="75" t="s">
        <v>90</v>
      </c>
    </row>
    <row r="24" spans="1:10" ht="12.75" customHeight="1">
      <c r="A24" s="64" t="s">
        <v>51</v>
      </c>
      <c r="B24" s="65">
        <v>1400000</v>
      </c>
      <c r="C24" s="66">
        <v>681583</v>
      </c>
      <c r="D24" s="66">
        <v>1399703</v>
      </c>
      <c r="E24" s="67">
        <v>681025</v>
      </c>
      <c r="F24" s="71">
        <v>297</v>
      </c>
      <c r="G24" s="72">
        <v>558</v>
      </c>
      <c r="H24" s="73">
        <v>0</v>
      </c>
      <c r="I24" s="74">
        <v>0</v>
      </c>
      <c r="J24" s="75" t="s">
        <v>91</v>
      </c>
    </row>
    <row r="25" spans="1:10" ht="12.75" customHeight="1">
      <c r="A25" s="64" t="s">
        <v>52</v>
      </c>
      <c r="B25" s="65">
        <v>2000000</v>
      </c>
      <c r="C25" s="66">
        <v>1007970</v>
      </c>
      <c r="D25" s="66">
        <v>1999356</v>
      </c>
      <c r="E25" s="67">
        <v>1007182</v>
      </c>
      <c r="F25" s="71">
        <v>644</v>
      </c>
      <c r="G25" s="72">
        <v>788</v>
      </c>
      <c r="H25" s="73">
        <v>0</v>
      </c>
      <c r="I25" s="74">
        <v>0</v>
      </c>
      <c r="J25" s="75" t="s">
        <v>92</v>
      </c>
    </row>
    <row r="26" spans="1:10" ht="23.1" customHeight="1">
      <c r="A26" s="64" t="s">
        <v>53</v>
      </c>
      <c r="B26" s="65">
        <v>1500000</v>
      </c>
      <c r="C26" s="66">
        <v>843990</v>
      </c>
      <c r="D26" s="66">
        <v>1499771</v>
      </c>
      <c r="E26" s="67">
        <v>843592</v>
      </c>
      <c r="F26" s="71">
        <v>229</v>
      </c>
      <c r="G26" s="72">
        <v>398</v>
      </c>
      <c r="H26" s="73">
        <v>0</v>
      </c>
      <c r="I26" s="74">
        <v>0</v>
      </c>
      <c r="J26" s="75" t="s">
        <v>93</v>
      </c>
    </row>
    <row r="27" spans="1:10" ht="23.1" customHeight="1">
      <c r="A27" s="64" t="s">
        <v>54</v>
      </c>
      <c r="B27" s="65">
        <v>17100000</v>
      </c>
      <c r="C27" s="66">
        <v>6828000</v>
      </c>
      <c r="D27" s="66">
        <v>17098336</v>
      </c>
      <c r="E27" s="67">
        <v>6827440</v>
      </c>
      <c r="F27" s="71">
        <v>1664</v>
      </c>
      <c r="G27" s="72">
        <v>560</v>
      </c>
      <c r="H27" s="73">
        <v>0</v>
      </c>
      <c r="I27" s="74">
        <v>0</v>
      </c>
      <c r="J27" s="75" t="s">
        <v>94</v>
      </c>
    </row>
    <row r="28" spans="1:10" ht="23.1" customHeight="1">
      <c r="A28" s="64" t="s">
        <v>55</v>
      </c>
      <c r="B28" s="65">
        <v>3000000</v>
      </c>
      <c r="C28" s="66">
        <v>1087500</v>
      </c>
      <c r="D28" s="66">
        <v>2999250</v>
      </c>
      <c r="E28" s="67">
        <v>1087404</v>
      </c>
      <c r="F28" s="71">
        <v>750</v>
      </c>
      <c r="G28" s="72">
        <v>96</v>
      </c>
      <c r="H28" s="73">
        <v>0</v>
      </c>
      <c r="I28" s="74">
        <v>0</v>
      </c>
      <c r="J28" s="75" t="s">
        <v>95</v>
      </c>
    </row>
    <row r="29" spans="1:10" ht="23.1" customHeight="1">
      <c r="A29" s="64" t="s">
        <v>56</v>
      </c>
      <c r="B29" s="65">
        <v>12000000</v>
      </c>
      <c r="C29" s="66">
        <v>4800000</v>
      </c>
      <c r="D29" s="66">
        <v>11999500</v>
      </c>
      <c r="E29" s="67">
        <v>4799745</v>
      </c>
      <c r="F29" s="71">
        <v>500</v>
      </c>
      <c r="G29" s="72">
        <v>255</v>
      </c>
      <c r="H29" s="73">
        <v>0</v>
      </c>
      <c r="I29" s="74">
        <v>0</v>
      </c>
      <c r="J29" s="75" t="s">
        <v>96</v>
      </c>
    </row>
    <row r="30" spans="1:10" ht="23.1" customHeight="1">
      <c r="A30" s="64" t="s">
        <v>57</v>
      </c>
      <c r="B30" s="65">
        <v>20000000</v>
      </c>
      <c r="C30" s="66">
        <v>7218750</v>
      </c>
      <c r="D30" s="66">
        <v>19999875</v>
      </c>
      <c r="E30" s="67">
        <v>7218697</v>
      </c>
      <c r="F30" s="71">
        <v>125</v>
      </c>
      <c r="G30" s="72">
        <v>53</v>
      </c>
      <c r="H30" s="73">
        <v>0</v>
      </c>
      <c r="I30" s="74">
        <v>0</v>
      </c>
      <c r="J30" s="75" t="s">
        <v>97</v>
      </c>
    </row>
    <row r="31" spans="1:10" ht="23.1" customHeight="1">
      <c r="A31" s="64" t="s">
        <v>58</v>
      </c>
      <c r="B31" s="65">
        <v>5000000</v>
      </c>
      <c r="C31" s="66">
        <v>1963750</v>
      </c>
      <c r="D31" s="66">
        <v>4999625</v>
      </c>
      <c r="E31" s="67">
        <v>1963645</v>
      </c>
      <c r="F31" s="71">
        <v>375</v>
      </c>
      <c r="G31" s="72">
        <v>105</v>
      </c>
      <c r="H31" s="73">
        <v>0</v>
      </c>
      <c r="I31" s="74">
        <v>0</v>
      </c>
      <c r="J31" s="75" t="s">
        <v>98</v>
      </c>
    </row>
    <row r="32" spans="1:10" ht="23.1" customHeight="1">
      <c r="A32" s="64" t="s">
        <v>59</v>
      </c>
      <c r="B32" s="65">
        <v>18000000</v>
      </c>
      <c r="C32" s="66">
        <v>5589632</v>
      </c>
      <c r="D32" s="66">
        <v>17998925</v>
      </c>
      <c r="E32" s="67">
        <v>5589364</v>
      </c>
      <c r="F32" s="71">
        <v>1075</v>
      </c>
      <c r="G32" s="72">
        <v>268</v>
      </c>
      <c r="H32" s="73">
        <v>0</v>
      </c>
      <c r="I32" s="74">
        <v>0</v>
      </c>
      <c r="J32" s="75" t="s">
        <v>99</v>
      </c>
    </row>
    <row r="33" spans="1:10" ht="23.1" customHeight="1">
      <c r="A33" s="64" t="s">
        <v>60</v>
      </c>
      <c r="B33" s="65">
        <v>25000000</v>
      </c>
      <c r="C33" s="66">
        <v>6133833</v>
      </c>
      <c r="D33" s="66">
        <v>24998950</v>
      </c>
      <c r="E33" s="67">
        <v>6133608</v>
      </c>
      <c r="F33" s="71">
        <v>1050</v>
      </c>
      <c r="G33" s="72">
        <v>225</v>
      </c>
      <c r="H33" s="73">
        <v>0</v>
      </c>
      <c r="I33" s="74">
        <v>0</v>
      </c>
      <c r="J33" s="75" t="s">
        <v>100</v>
      </c>
    </row>
    <row r="34" spans="1:10" ht="23.1" customHeight="1">
      <c r="A34" s="64" t="s">
        <v>61</v>
      </c>
      <c r="B34" s="65">
        <v>40000000</v>
      </c>
      <c r="C34" s="66">
        <v>8050099</v>
      </c>
      <c r="D34" s="66">
        <v>39989013</v>
      </c>
      <c r="E34" s="67">
        <v>8048782</v>
      </c>
      <c r="F34" s="71">
        <v>10987</v>
      </c>
      <c r="G34" s="72">
        <v>1317</v>
      </c>
      <c r="H34" s="73">
        <v>0</v>
      </c>
      <c r="I34" s="74">
        <v>0</v>
      </c>
      <c r="J34" s="75" t="s">
        <v>101</v>
      </c>
    </row>
    <row r="35" spans="1:10" ht="23.1" customHeight="1">
      <c r="A35" s="64" t="s">
        <v>62</v>
      </c>
      <c r="B35" s="65">
        <v>59500000</v>
      </c>
      <c r="C35" s="66">
        <v>11974572</v>
      </c>
      <c r="D35" s="66">
        <v>59493625</v>
      </c>
      <c r="E35" s="67">
        <v>11973019</v>
      </c>
      <c r="F35" s="71">
        <v>6375</v>
      </c>
      <c r="G35" s="72">
        <v>1553</v>
      </c>
      <c r="H35" s="73">
        <v>0</v>
      </c>
      <c r="I35" s="74">
        <v>0</v>
      </c>
      <c r="J35" s="75" t="s">
        <v>102</v>
      </c>
    </row>
    <row r="36" spans="1:10" ht="35.1" customHeight="1">
      <c r="A36" s="64" t="s">
        <v>63</v>
      </c>
      <c r="B36" s="65">
        <v>88000000</v>
      </c>
      <c r="C36" s="66">
        <v>58680158</v>
      </c>
      <c r="D36" s="66">
        <v>87992669</v>
      </c>
      <c r="E36" s="67">
        <v>58677039</v>
      </c>
      <c r="F36" s="71">
        <v>7331</v>
      </c>
      <c r="G36" s="72">
        <v>3119</v>
      </c>
      <c r="H36" s="73">
        <v>0</v>
      </c>
      <c r="I36" s="74">
        <v>0</v>
      </c>
      <c r="J36" s="75" t="s">
        <v>103</v>
      </c>
    </row>
    <row r="37" spans="1:10" ht="23.1" customHeight="1">
      <c r="A37" s="64" t="s">
        <v>64</v>
      </c>
      <c r="B37" s="65">
        <v>50000000</v>
      </c>
      <c r="C37" s="66">
        <v>10718862</v>
      </c>
      <c r="D37" s="66">
        <v>49998387</v>
      </c>
      <c r="E37" s="67">
        <v>10718619</v>
      </c>
      <c r="F37" s="71">
        <v>1613</v>
      </c>
      <c r="G37" s="72">
        <v>243</v>
      </c>
      <c r="H37" s="73">
        <v>0</v>
      </c>
      <c r="I37" s="74">
        <v>0</v>
      </c>
      <c r="J37" s="75" t="s">
        <v>104</v>
      </c>
    </row>
    <row r="38" spans="1:10" ht="23.1" customHeight="1">
      <c r="A38" s="64" t="s">
        <v>65</v>
      </c>
      <c r="B38" s="65">
        <v>75000000</v>
      </c>
      <c r="C38" s="66">
        <v>25200137</v>
      </c>
      <c r="D38" s="66">
        <v>74994362</v>
      </c>
      <c r="E38" s="67">
        <v>25198426</v>
      </c>
      <c r="F38" s="71">
        <v>5638</v>
      </c>
      <c r="G38" s="72">
        <v>1711</v>
      </c>
      <c r="H38" s="73">
        <v>0</v>
      </c>
      <c r="I38" s="74">
        <v>0</v>
      </c>
      <c r="J38" s="75" t="s">
        <v>105</v>
      </c>
    </row>
    <row r="39" spans="1:10" ht="23.1" customHeight="1">
      <c r="A39" s="64" t="s">
        <v>66</v>
      </c>
      <c r="B39" s="65">
        <v>204500000</v>
      </c>
      <c r="C39" s="66">
        <v>93300000</v>
      </c>
      <c r="D39" s="66">
        <v>204496000</v>
      </c>
      <c r="E39" s="67">
        <v>93293649</v>
      </c>
      <c r="F39" s="71">
        <v>4000</v>
      </c>
      <c r="G39" s="72">
        <v>6351</v>
      </c>
      <c r="H39" s="73">
        <v>0</v>
      </c>
      <c r="I39" s="74">
        <v>0</v>
      </c>
      <c r="J39" s="75" t="s">
        <v>106</v>
      </c>
    </row>
    <row r="40" spans="1:10" ht="23.1" customHeight="1">
      <c r="A40" s="64" t="s">
        <v>67</v>
      </c>
      <c r="B40" s="65">
        <v>215000000</v>
      </c>
      <c r="C40" s="66">
        <v>111775000</v>
      </c>
      <c r="D40" s="66">
        <v>214981600</v>
      </c>
      <c r="E40" s="67">
        <v>111768332</v>
      </c>
      <c r="F40" s="71">
        <v>18400</v>
      </c>
      <c r="G40" s="72">
        <v>6668</v>
      </c>
      <c r="H40" s="73">
        <v>0</v>
      </c>
      <c r="I40" s="74">
        <v>0</v>
      </c>
      <c r="J40" s="75" t="s">
        <v>107</v>
      </c>
    </row>
    <row r="41" spans="1:10" ht="23.1" customHeight="1">
      <c r="A41" s="64" t="s">
        <v>68</v>
      </c>
      <c r="B41" s="65">
        <v>75000000</v>
      </c>
      <c r="C41" s="66">
        <v>79725000</v>
      </c>
      <c r="D41" s="66">
        <v>74999800</v>
      </c>
      <c r="E41" s="67">
        <v>79724842</v>
      </c>
      <c r="F41" s="71">
        <v>200</v>
      </c>
      <c r="G41" s="72">
        <v>158</v>
      </c>
      <c r="H41" s="73">
        <v>0</v>
      </c>
      <c r="I41" s="74">
        <v>0</v>
      </c>
      <c r="J41" s="75" t="s">
        <v>108</v>
      </c>
    </row>
    <row r="42" spans="1:10" ht="23.1" customHeight="1">
      <c r="A42" s="64" t="s">
        <v>69</v>
      </c>
      <c r="B42" s="65">
        <v>100000000</v>
      </c>
      <c r="C42" s="66">
        <v>74100000</v>
      </c>
      <c r="D42" s="66">
        <v>99998400</v>
      </c>
      <c r="E42" s="67">
        <v>74098935</v>
      </c>
      <c r="F42" s="71">
        <v>1600</v>
      </c>
      <c r="G42" s="72">
        <v>1065</v>
      </c>
      <c r="H42" s="73">
        <v>0</v>
      </c>
      <c r="I42" s="74">
        <v>0</v>
      </c>
      <c r="J42" s="75" t="s">
        <v>109</v>
      </c>
    </row>
    <row r="43" spans="1:10" ht="5.0999999999999996" customHeight="1" thickBot="1">
      <c r="A43" s="13"/>
      <c r="B43" s="11"/>
      <c r="C43" s="24"/>
      <c r="D43" s="24"/>
      <c r="E43" s="8"/>
      <c r="F43" s="7"/>
      <c r="G43" s="20"/>
      <c r="H43" s="20"/>
      <c r="I43" s="18"/>
      <c r="J43" s="16"/>
    </row>
    <row r="44" spans="1:10" s="2" customFormat="1" ht="12.95" customHeight="1">
      <c r="A44" s="35" t="str">
        <f>SUBSTITUTE(A46&amp;B46,CHAR(10),CHAR(10)&amp;"　　　　　")</f>
        <v>資料來源：財政部國庫署。</v>
      </c>
      <c r="B44" s="35"/>
      <c r="C44" s="35"/>
      <c r="D44" s="35"/>
      <c r="E44" s="35"/>
      <c r="F44" s="32" t="str">
        <f>SUBSTITUTE(F46&amp;G46,CHAR(10),CHAR(10)&amp;"　　　　　")</f>
        <v>Source：National Treasury Administration, Ministry of Finance.</v>
      </c>
      <c r="G44" s="32"/>
      <c r="H44" s="32"/>
      <c r="I44" s="32"/>
      <c r="J44" s="32"/>
    </row>
    <row r="45" spans="1:10" s="4" customFormat="1" ht="12.95" customHeight="1">
      <c r="A45" s="47" t="str">
        <f>SUBSTITUTE(A47&amp;B47,CHAR(10),CHAR(10)&amp;"　　　　　")</f>
        <v/>
      </c>
      <c r="B45" s="47"/>
      <c r="C45" s="47"/>
      <c r="D45" s="47"/>
      <c r="E45" s="47"/>
      <c r="F45" s="48" t="str">
        <f>SUBSTITUTE(F47&amp;G47,CHAR(10),CHAR(10)&amp;"  　　　　　")</f>
        <v/>
      </c>
      <c r="G45" s="48"/>
      <c r="H45" s="48"/>
      <c r="I45" s="48"/>
      <c r="J45" s="48"/>
    </row>
    <row r="46" spans="1:10" hidden="1">
      <c r="A46" s="63" t="s">
        <v>70</v>
      </c>
      <c r="B46" s="63" t="s">
        <v>36</v>
      </c>
      <c r="F46" s="70" t="s">
        <v>110</v>
      </c>
      <c r="G46" s="70" t="s">
        <v>75</v>
      </c>
    </row>
    <row r="47" spans="1:10" hidden="1">
      <c r="F47" s="3"/>
    </row>
    <row r="48" spans="1:10" hidden="1">
      <c r="A48" s="68" t="s">
        <v>73</v>
      </c>
      <c r="B48" s="68" t="s">
        <v>72</v>
      </c>
      <c r="F48" s="3"/>
    </row>
    <row r="49" spans="1:2" ht="15" hidden="1" customHeight="1">
      <c r="A49" s="68" t="s">
        <v>111</v>
      </c>
      <c r="B49" s="68" t="s">
        <v>112</v>
      </c>
    </row>
  </sheetData>
  <mergeCells count="21">
    <mergeCell ref="A1:E1"/>
    <mergeCell ref="F1:J1"/>
    <mergeCell ref="A2:E2"/>
    <mergeCell ref="H4:I4"/>
    <mergeCell ref="I3:J3"/>
    <mergeCell ref="B4:B5"/>
    <mergeCell ref="F2:J2"/>
    <mergeCell ref="F4:G4"/>
    <mergeCell ref="F5:G5"/>
    <mergeCell ref="C4:C5"/>
    <mergeCell ref="A45:E45"/>
    <mergeCell ref="F45:J45"/>
    <mergeCell ref="A4:A7"/>
    <mergeCell ref="D4:E4"/>
    <mergeCell ref="J4:J7"/>
    <mergeCell ref="F44:J44"/>
    <mergeCell ref="H5:I5"/>
    <mergeCell ref="A44:E44"/>
    <mergeCell ref="B6:B7"/>
    <mergeCell ref="D5:E5"/>
    <mergeCell ref="C6:C7"/>
  </mergeCells>
  <phoneticPr fontId="1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sqref="A1:E1"/>
    </sheetView>
  </sheetViews>
  <sheetFormatPr defaultRowHeight="16.5"/>
  <cols>
    <col min="1" max="1" width="24.625" style="3" customWidth="1"/>
    <col min="2" max="5" width="14.625" customWidth="1"/>
    <col min="6" max="9" width="13.625" customWidth="1"/>
    <col min="10" max="10" width="28.625" customWidth="1"/>
  </cols>
  <sheetData>
    <row r="1" spans="1:10" ht="21.95" customHeight="1">
      <c r="A1" s="69" t="s">
        <v>142</v>
      </c>
      <c r="B1" s="55"/>
      <c r="C1" s="55"/>
      <c r="D1" s="55"/>
      <c r="E1" s="55"/>
      <c r="F1" s="76" t="s">
        <v>171</v>
      </c>
      <c r="G1" s="56"/>
      <c r="H1" s="56"/>
      <c r="I1" s="56"/>
      <c r="J1" s="56"/>
    </row>
    <row r="2" spans="1:10" ht="18" customHeight="1">
      <c r="A2" s="41" t="str">
        <f>A39&amp;B39</f>
        <v>（截至113年12月底止）</v>
      </c>
      <c r="B2" s="41"/>
      <c r="C2" s="41"/>
      <c r="D2" s="41"/>
      <c r="E2" s="41"/>
      <c r="F2" s="41" t="str">
        <f>B40&amp;A40</f>
        <v>(At the end of  Dec. 31, 2024)</v>
      </c>
      <c r="G2" s="41"/>
      <c r="H2" s="41"/>
      <c r="I2" s="41"/>
      <c r="J2" s="41"/>
    </row>
    <row r="3" spans="1:10" ht="15" customHeight="1" thickBot="1">
      <c r="A3" s="10"/>
      <c r="B3" s="1"/>
      <c r="C3" s="1"/>
      <c r="D3" s="1"/>
      <c r="E3" s="31" t="s">
        <v>30</v>
      </c>
      <c r="F3" s="12"/>
      <c r="G3" s="12"/>
      <c r="H3" s="12"/>
      <c r="I3" s="58" t="s">
        <v>29</v>
      </c>
      <c r="J3" s="59"/>
    </row>
    <row r="4" spans="1:10" ht="14.1" customHeight="1">
      <c r="A4" s="42" t="s">
        <v>5</v>
      </c>
      <c r="B4" s="60" t="s">
        <v>0</v>
      </c>
      <c r="C4" s="45" t="s">
        <v>4</v>
      </c>
      <c r="D4" s="51" t="s">
        <v>6</v>
      </c>
      <c r="E4" s="43"/>
      <c r="F4" s="42" t="s">
        <v>11</v>
      </c>
      <c r="G4" s="43"/>
      <c r="H4" s="51" t="s">
        <v>10</v>
      </c>
      <c r="I4" s="57"/>
      <c r="J4" s="52" t="s">
        <v>13</v>
      </c>
    </row>
    <row r="5" spans="1:10" ht="14.1" customHeight="1">
      <c r="A5" s="49"/>
      <c r="B5" s="61"/>
      <c r="C5" s="46"/>
      <c r="D5" s="33" t="s">
        <v>7</v>
      </c>
      <c r="E5" s="38"/>
      <c r="F5" s="44" t="s">
        <v>33</v>
      </c>
      <c r="G5" s="38"/>
      <c r="H5" s="33" t="s">
        <v>12</v>
      </c>
      <c r="I5" s="34"/>
      <c r="J5" s="53"/>
    </row>
    <row r="6" spans="1:10" ht="14.1" customHeight="1">
      <c r="A6" s="49"/>
      <c r="B6" s="36" t="s">
        <v>1</v>
      </c>
      <c r="C6" s="39" t="s">
        <v>31</v>
      </c>
      <c r="D6" s="29" t="s">
        <v>8</v>
      </c>
      <c r="E6" s="29" t="s">
        <v>9</v>
      </c>
      <c r="F6" s="26" t="s">
        <v>3</v>
      </c>
      <c r="G6" s="30" t="s">
        <v>4</v>
      </c>
      <c r="H6" s="27" t="s">
        <v>3</v>
      </c>
      <c r="I6" s="28" t="s">
        <v>4</v>
      </c>
      <c r="J6" s="53"/>
    </row>
    <row r="7" spans="1:10" ht="14.1" customHeight="1" thickBot="1">
      <c r="A7" s="50"/>
      <c r="B7" s="37"/>
      <c r="C7" s="40"/>
      <c r="D7" s="14" t="s">
        <v>32</v>
      </c>
      <c r="E7" s="14" t="s">
        <v>2</v>
      </c>
      <c r="F7" s="21" t="s">
        <v>34</v>
      </c>
      <c r="G7" s="14" t="s">
        <v>35</v>
      </c>
      <c r="H7" s="25" t="s">
        <v>32</v>
      </c>
      <c r="I7" s="22" t="s">
        <v>2</v>
      </c>
      <c r="J7" s="54"/>
    </row>
    <row r="8" spans="1:10" ht="5.0999999999999996" customHeight="1">
      <c r="A8" s="9"/>
      <c r="B8" s="5"/>
      <c r="C8" s="23"/>
      <c r="D8" s="23"/>
      <c r="E8" s="6"/>
      <c r="F8" s="15"/>
      <c r="G8" s="19"/>
      <c r="H8" s="19"/>
      <c r="I8" s="17"/>
      <c r="J8" s="15"/>
    </row>
    <row r="9" spans="1:10" ht="22.5" customHeight="1">
      <c r="A9" s="64" t="s">
        <v>141</v>
      </c>
      <c r="B9" s="65">
        <v>75000000</v>
      </c>
      <c r="C9" s="66">
        <v>50835000</v>
      </c>
      <c r="D9" s="66">
        <v>74999200</v>
      </c>
      <c r="E9" s="67">
        <v>50833864</v>
      </c>
      <c r="F9" s="71">
        <v>800</v>
      </c>
      <c r="G9" s="72">
        <v>1136</v>
      </c>
      <c r="H9" s="73">
        <v>0</v>
      </c>
      <c r="I9" s="74">
        <v>0</v>
      </c>
      <c r="J9" s="75" t="s">
        <v>143</v>
      </c>
    </row>
    <row r="10" spans="1:10" ht="22.5" customHeight="1">
      <c r="A10" s="64" t="s">
        <v>114</v>
      </c>
      <c r="B10" s="65">
        <v>55063350</v>
      </c>
      <c r="C10" s="66">
        <v>19986650</v>
      </c>
      <c r="D10" s="66">
        <v>55062010</v>
      </c>
      <c r="E10" s="67">
        <v>19986331</v>
      </c>
      <c r="F10" s="71">
        <v>1340</v>
      </c>
      <c r="G10" s="72">
        <v>319</v>
      </c>
      <c r="H10" s="73">
        <v>0</v>
      </c>
      <c r="I10" s="74">
        <v>0</v>
      </c>
      <c r="J10" s="75" t="s">
        <v>144</v>
      </c>
    </row>
    <row r="11" spans="1:10" ht="22.5" customHeight="1">
      <c r="A11" s="64" t="s">
        <v>115</v>
      </c>
      <c r="B11" s="65">
        <v>145000000</v>
      </c>
      <c r="C11" s="66">
        <v>91270000</v>
      </c>
      <c r="D11" s="66">
        <v>144998900</v>
      </c>
      <c r="E11" s="67">
        <v>91268062</v>
      </c>
      <c r="F11" s="71">
        <v>1100</v>
      </c>
      <c r="G11" s="72">
        <v>1938</v>
      </c>
      <c r="H11" s="73">
        <v>0</v>
      </c>
      <c r="I11" s="74">
        <v>0</v>
      </c>
      <c r="J11" s="75" t="s">
        <v>145</v>
      </c>
    </row>
    <row r="12" spans="1:10" ht="22.5" customHeight="1">
      <c r="A12" s="64" t="s">
        <v>116</v>
      </c>
      <c r="B12" s="65">
        <v>355000000</v>
      </c>
      <c r="C12" s="66">
        <v>296075000</v>
      </c>
      <c r="D12" s="66">
        <v>354996700</v>
      </c>
      <c r="E12" s="67">
        <v>296074337</v>
      </c>
      <c r="F12" s="71">
        <v>3300</v>
      </c>
      <c r="G12" s="72">
        <v>663</v>
      </c>
      <c r="H12" s="73">
        <v>0</v>
      </c>
      <c r="I12" s="74">
        <v>0</v>
      </c>
      <c r="J12" s="75" t="s">
        <v>146</v>
      </c>
    </row>
    <row r="13" spans="1:10" ht="22.5" customHeight="1">
      <c r="A13" s="64" t="s">
        <v>117</v>
      </c>
      <c r="B13" s="65">
        <v>50000000</v>
      </c>
      <c r="C13" s="66">
        <v>17937500</v>
      </c>
      <c r="D13" s="66">
        <v>50000000</v>
      </c>
      <c r="E13" s="67">
        <v>17937500</v>
      </c>
      <c r="F13" s="78">
        <v>0</v>
      </c>
      <c r="G13" s="73">
        <v>0</v>
      </c>
      <c r="H13" s="73">
        <v>0</v>
      </c>
      <c r="I13" s="74">
        <v>0</v>
      </c>
      <c r="J13" s="75" t="s">
        <v>147</v>
      </c>
    </row>
    <row r="14" spans="1:10" ht="22.5" customHeight="1">
      <c r="A14" s="64" t="s">
        <v>118</v>
      </c>
      <c r="B14" s="65">
        <v>56900000</v>
      </c>
      <c r="C14" s="66">
        <v>43620000</v>
      </c>
      <c r="D14" s="66">
        <v>56900000</v>
      </c>
      <c r="E14" s="67">
        <v>43620000</v>
      </c>
      <c r="F14" s="78">
        <v>0</v>
      </c>
      <c r="G14" s="73">
        <v>0</v>
      </c>
      <c r="H14" s="73">
        <v>0</v>
      </c>
      <c r="I14" s="74">
        <v>0</v>
      </c>
      <c r="J14" s="75" t="s">
        <v>148</v>
      </c>
    </row>
    <row r="15" spans="1:10" ht="22.5" customHeight="1">
      <c r="A15" s="64" t="s">
        <v>119</v>
      </c>
      <c r="B15" s="65">
        <v>236500000</v>
      </c>
      <c r="C15" s="66">
        <v>140762500</v>
      </c>
      <c r="D15" s="66">
        <v>126500000</v>
      </c>
      <c r="E15" s="67">
        <v>125587500</v>
      </c>
      <c r="F15" s="78">
        <v>0</v>
      </c>
      <c r="G15" s="73">
        <v>0</v>
      </c>
      <c r="H15" s="72">
        <v>110000000</v>
      </c>
      <c r="I15" s="79">
        <v>15175000</v>
      </c>
      <c r="J15" s="75" t="s">
        <v>149</v>
      </c>
    </row>
    <row r="16" spans="1:10" ht="22.5" customHeight="1">
      <c r="A16" s="64" t="s">
        <v>120</v>
      </c>
      <c r="B16" s="65">
        <v>467920000</v>
      </c>
      <c r="C16" s="66">
        <v>329700000</v>
      </c>
      <c r="D16" s="66">
        <v>467920000</v>
      </c>
      <c r="E16" s="67">
        <v>329700000</v>
      </c>
      <c r="F16" s="78">
        <v>0</v>
      </c>
      <c r="G16" s="73">
        <v>0</v>
      </c>
      <c r="H16" s="73">
        <v>0</v>
      </c>
      <c r="I16" s="74">
        <v>0</v>
      </c>
      <c r="J16" s="75" t="s">
        <v>150</v>
      </c>
    </row>
    <row r="17" spans="1:10" ht="15" customHeight="1">
      <c r="A17" s="64" t="s">
        <v>121</v>
      </c>
      <c r="B17" s="65">
        <v>9303573300</v>
      </c>
      <c r="C17" s="66">
        <v>1847118335</v>
      </c>
      <c r="D17" s="66">
        <v>4706661400</v>
      </c>
      <c r="E17" s="67">
        <v>1160775233</v>
      </c>
      <c r="F17" s="78">
        <v>0</v>
      </c>
      <c r="G17" s="73">
        <v>0</v>
      </c>
      <c r="H17" s="72">
        <v>4596911900</v>
      </c>
      <c r="I17" s="79">
        <v>686343102</v>
      </c>
      <c r="J17" s="75" t="s">
        <v>151</v>
      </c>
    </row>
    <row r="18" spans="1:10" ht="22.5" customHeight="1">
      <c r="A18" s="64" t="s">
        <v>122</v>
      </c>
      <c r="B18" s="65">
        <v>70000000</v>
      </c>
      <c r="C18" s="66">
        <v>49250000</v>
      </c>
      <c r="D18" s="66">
        <v>70000000</v>
      </c>
      <c r="E18" s="67">
        <v>49250000</v>
      </c>
      <c r="F18" s="78">
        <v>0</v>
      </c>
      <c r="G18" s="73">
        <v>0</v>
      </c>
      <c r="H18" s="73">
        <v>0</v>
      </c>
      <c r="I18" s="74">
        <v>0</v>
      </c>
      <c r="J18" s="75" t="s">
        <v>152</v>
      </c>
    </row>
    <row r="19" spans="1:10" ht="15" customHeight="1">
      <c r="A19" s="64" t="s">
        <v>123</v>
      </c>
      <c r="B19" s="65">
        <v>10000000</v>
      </c>
      <c r="C19" s="66">
        <v>750000</v>
      </c>
      <c r="D19" s="66">
        <v>10000000</v>
      </c>
      <c r="E19" s="67">
        <v>750000</v>
      </c>
      <c r="F19" s="78">
        <v>0</v>
      </c>
      <c r="G19" s="73">
        <v>0</v>
      </c>
      <c r="H19" s="73">
        <v>0</v>
      </c>
      <c r="I19" s="74">
        <v>0</v>
      </c>
      <c r="J19" s="75" t="s">
        <v>153</v>
      </c>
    </row>
    <row r="20" spans="1:10" ht="22.5" customHeight="1">
      <c r="A20" s="64" t="s">
        <v>124</v>
      </c>
      <c r="B20" s="65">
        <v>215000000</v>
      </c>
      <c r="C20" s="66">
        <v>166187500</v>
      </c>
      <c r="D20" s="66">
        <v>195000000</v>
      </c>
      <c r="E20" s="67">
        <v>161112500</v>
      </c>
      <c r="F20" s="78">
        <v>0</v>
      </c>
      <c r="G20" s="73">
        <v>0</v>
      </c>
      <c r="H20" s="72">
        <v>20000000</v>
      </c>
      <c r="I20" s="79">
        <v>5075000</v>
      </c>
      <c r="J20" s="75" t="s">
        <v>154</v>
      </c>
    </row>
    <row r="21" spans="1:10" ht="22.5" customHeight="1">
      <c r="A21" s="64" t="s">
        <v>125</v>
      </c>
      <c r="B21" s="65">
        <v>175000000</v>
      </c>
      <c r="C21" s="66">
        <v>60000000</v>
      </c>
      <c r="D21" s="66">
        <v>175000000</v>
      </c>
      <c r="E21" s="67">
        <v>60000000</v>
      </c>
      <c r="F21" s="78">
        <v>0</v>
      </c>
      <c r="G21" s="73">
        <v>0</v>
      </c>
      <c r="H21" s="73">
        <v>0</v>
      </c>
      <c r="I21" s="74">
        <v>0</v>
      </c>
      <c r="J21" s="75" t="s">
        <v>155</v>
      </c>
    </row>
    <row r="22" spans="1:10" ht="22.5" customHeight="1">
      <c r="A22" s="64" t="s">
        <v>126</v>
      </c>
      <c r="B22" s="65">
        <v>127500000</v>
      </c>
      <c r="C22" s="66">
        <v>25443750</v>
      </c>
      <c r="D22" s="66">
        <v>127500000</v>
      </c>
      <c r="E22" s="67">
        <v>25443750</v>
      </c>
      <c r="F22" s="78">
        <v>0</v>
      </c>
      <c r="G22" s="73">
        <v>0</v>
      </c>
      <c r="H22" s="73">
        <v>0</v>
      </c>
      <c r="I22" s="74">
        <v>0</v>
      </c>
      <c r="J22" s="75" t="s">
        <v>156</v>
      </c>
    </row>
    <row r="23" spans="1:10" ht="22.5" customHeight="1">
      <c r="A23" s="64" t="s">
        <v>127</v>
      </c>
      <c r="B23" s="65">
        <v>5000000</v>
      </c>
      <c r="C23" s="66">
        <v>1750000</v>
      </c>
      <c r="D23" s="77">
        <v>0</v>
      </c>
      <c r="E23" s="67">
        <v>1225000</v>
      </c>
      <c r="F23" s="78">
        <v>0</v>
      </c>
      <c r="G23" s="73">
        <v>0</v>
      </c>
      <c r="H23" s="72">
        <v>5000000</v>
      </c>
      <c r="I23" s="79">
        <v>525000</v>
      </c>
      <c r="J23" s="75" t="s">
        <v>157</v>
      </c>
    </row>
    <row r="24" spans="1:10" ht="22.5" customHeight="1">
      <c r="A24" s="64" t="s">
        <v>128</v>
      </c>
      <c r="B24" s="65">
        <v>170000000</v>
      </c>
      <c r="C24" s="66">
        <v>48625000</v>
      </c>
      <c r="D24" s="66">
        <v>170000000</v>
      </c>
      <c r="E24" s="67">
        <v>48625000</v>
      </c>
      <c r="F24" s="78">
        <v>0</v>
      </c>
      <c r="G24" s="73">
        <v>0</v>
      </c>
      <c r="H24" s="73">
        <v>0</v>
      </c>
      <c r="I24" s="74">
        <v>0</v>
      </c>
      <c r="J24" s="75" t="s">
        <v>158</v>
      </c>
    </row>
    <row r="25" spans="1:10" ht="22.5" customHeight="1">
      <c r="A25" s="64" t="s">
        <v>129</v>
      </c>
      <c r="B25" s="65">
        <v>108000000</v>
      </c>
      <c r="C25" s="66">
        <v>22875000</v>
      </c>
      <c r="D25" s="66">
        <v>78000000</v>
      </c>
      <c r="E25" s="67">
        <v>22162500</v>
      </c>
      <c r="F25" s="78">
        <v>0</v>
      </c>
      <c r="G25" s="73">
        <v>0</v>
      </c>
      <c r="H25" s="72">
        <v>30000000</v>
      </c>
      <c r="I25" s="79">
        <v>712500</v>
      </c>
      <c r="J25" s="75" t="s">
        <v>159</v>
      </c>
    </row>
    <row r="26" spans="1:10" ht="22.5" customHeight="1">
      <c r="A26" s="64" t="s">
        <v>130</v>
      </c>
      <c r="B26" s="65">
        <v>30000000</v>
      </c>
      <c r="C26" s="66">
        <v>11250000</v>
      </c>
      <c r="D26" s="77">
        <v>0</v>
      </c>
      <c r="E26" s="67">
        <v>10125000</v>
      </c>
      <c r="F26" s="78">
        <v>0</v>
      </c>
      <c r="G26" s="73">
        <v>0</v>
      </c>
      <c r="H26" s="72">
        <v>30000000</v>
      </c>
      <c r="I26" s="79">
        <v>1125000</v>
      </c>
      <c r="J26" s="75" t="s">
        <v>160</v>
      </c>
    </row>
    <row r="27" spans="1:10" ht="22.5" customHeight="1">
      <c r="A27" s="64" t="s">
        <v>131</v>
      </c>
      <c r="B27" s="65">
        <v>45000000</v>
      </c>
      <c r="C27" s="66">
        <v>6718750</v>
      </c>
      <c r="D27" s="66">
        <v>35000000</v>
      </c>
      <c r="E27" s="67">
        <v>5656250</v>
      </c>
      <c r="F27" s="78">
        <v>0</v>
      </c>
      <c r="G27" s="73">
        <v>0</v>
      </c>
      <c r="H27" s="72">
        <v>10000000</v>
      </c>
      <c r="I27" s="79">
        <v>1062500</v>
      </c>
      <c r="J27" s="75" t="s">
        <v>161</v>
      </c>
    </row>
    <row r="28" spans="1:10" ht="22.5" customHeight="1">
      <c r="A28" s="64" t="s">
        <v>132</v>
      </c>
      <c r="B28" s="65">
        <v>110000000</v>
      </c>
      <c r="C28" s="66">
        <v>17700000</v>
      </c>
      <c r="D28" s="66">
        <v>80000000</v>
      </c>
      <c r="E28" s="67">
        <v>10612500</v>
      </c>
      <c r="F28" s="78">
        <v>0</v>
      </c>
      <c r="G28" s="73">
        <v>0</v>
      </c>
      <c r="H28" s="72">
        <v>30000000</v>
      </c>
      <c r="I28" s="79">
        <v>7087500</v>
      </c>
      <c r="J28" s="75" t="s">
        <v>162</v>
      </c>
    </row>
    <row r="29" spans="1:10" ht="22.5" customHeight="1">
      <c r="A29" s="64" t="s">
        <v>133</v>
      </c>
      <c r="B29" s="65">
        <v>75000000</v>
      </c>
      <c r="C29" s="66">
        <v>15475000</v>
      </c>
      <c r="D29" s="66">
        <v>40000000</v>
      </c>
      <c r="E29" s="67">
        <v>10268750</v>
      </c>
      <c r="F29" s="78">
        <v>0</v>
      </c>
      <c r="G29" s="73">
        <v>0</v>
      </c>
      <c r="H29" s="72">
        <v>35000000</v>
      </c>
      <c r="I29" s="79">
        <v>5206250</v>
      </c>
      <c r="J29" s="75" t="s">
        <v>163</v>
      </c>
    </row>
    <row r="30" spans="1:10" ht="22.5" customHeight="1">
      <c r="A30" s="64" t="s">
        <v>134</v>
      </c>
      <c r="B30" s="65">
        <v>93500000</v>
      </c>
      <c r="C30" s="66">
        <v>14787500</v>
      </c>
      <c r="D30" s="66">
        <v>70000000</v>
      </c>
      <c r="E30" s="67">
        <v>7385000</v>
      </c>
      <c r="F30" s="78">
        <v>0</v>
      </c>
      <c r="G30" s="73">
        <v>0</v>
      </c>
      <c r="H30" s="72">
        <v>23500000</v>
      </c>
      <c r="I30" s="79">
        <v>7402500</v>
      </c>
      <c r="J30" s="75" t="s">
        <v>164</v>
      </c>
    </row>
    <row r="31" spans="1:10" ht="22.5" customHeight="1">
      <c r="A31" s="64" t="s">
        <v>135</v>
      </c>
      <c r="B31" s="65">
        <v>90000000</v>
      </c>
      <c r="C31" s="66">
        <v>20687500</v>
      </c>
      <c r="D31" s="66">
        <v>10000000</v>
      </c>
      <c r="E31" s="67">
        <v>13087500</v>
      </c>
      <c r="F31" s="78">
        <v>0</v>
      </c>
      <c r="G31" s="73">
        <v>0</v>
      </c>
      <c r="H31" s="72">
        <v>80000000</v>
      </c>
      <c r="I31" s="79">
        <v>7600000</v>
      </c>
      <c r="J31" s="75" t="s">
        <v>165</v>
      </c>
    </row>
    <row r="32" spans="1:10" ht="22.5" customHeight="1">
      <c r="A32" s="64" t="s">
        <v>136</v>
      </c>
      <c r="B32" s="65">
        <v>95000000</v>
      </c>
      <c r="C32" s="66">
        <v>21062500</v>
      </c>
      <c r="D32" s="66">
        <v>65000000</v>
      </c>
      <c r="E32" s="67">
        <v>8312500</v>
      </c>
      <c r="F32" s="78">
        <v>0</v>
      </c>
      <c r="G32" s="73">
        <v>0</v>
      </c>
      <c r="H32" s="72">
        <v>30000000</v>
      </c>
      <c r="I32" s="79">
        <v>12750000</v>
      </c>
      <c r="J32" s="75" t="s">
        <v>166</v>
      </c>
    </row>
    <row r="33" spans="1:10" ht="22.5" customHeight="1">
      <c r="A33" s="64" t="s">
        <v>137</v>
      </c>
      <c r="B33" s="65">
        <v>31000300</v>
      </c>
      <c r="C33" s="66">
        <v>22087714</v>
      </c>
      <c r="D33" s="77">
        <v>0</v>
      </c>
      <c r="E33" s="67">
        <v>6626314</v>
      </c>
      <c r="F33" s="78">
        <v>0</v>
      </c>
      <c r="G33" s="73">
        <v>0</v>
      </c>
      <c r="H33" s="72">
        <v>31000300</v>
      </c>
      <c r="I33" s="79">
        <v>15461400</v>
      </c>
      <c r="J33" s="75" t="s">
        <v>167</v>
      </c>
    </row>
    <row r="34" spans="1:10" ht="22.5" customHeight="1">
      <c r="A34" s="64" t="s">
        <v>138</v>
      </c>
      <c r="B34" s="65">
        <v>20903100</v>
      </c>
      <c r="C34" s="66">
        <v>156773</v>
      </c>
      <c r="D34" s="66">
        <v>20903100</v>
      </c>
      <c r="E34" s="67">
        <v>156773</v>
      </c>
      <c r="F34" s="78">
        <v>0</v>
      </c>
      <c r="G34" s="73">
        <v>0</v>
      </c>
      <c r="H34" s="73">
        <v>0</v>
      </c>
      <c r="I34" s="74">
        <v>0</v>
      </c>
      <c r="J34" s="75" t="s">
        <v>168</v>
      </c>
    </row>
    <row r="35" spans="1:10" ht="22.5" customHeight="1">
      <c r="A35" s="64" t="s">
        <v>139</v>
      </c>
      <c r="B35" s="65">
        <v>61500000</v>
      </c>
      <c r="C35" s="66">
        <v>11206250</v>
      </c>
      <c r="D35" s="66">
        <v>22000000</v>
      </c>
      <c r="E35" s="67">
        <v>5029375</v>
      </c>
      <c r="F35" s="78">
        <v>0</v>
      </c>
      <c r="G35" s="73">
        <v>0</v>
      </c>
      <c r="H35" s="72">
        <v>39500000</v>
      </c>
      <c r="I35" s="79">
        <v>6176875</v>
      </c>
      <c r="J35" s="75" t="s">
        <v>169</v>
      </c>
    </row>
    <row r="36" spans="1:10" ht="22.5" customHeight="1">
      <c r="A36" s="64" t="s">
        <v>140</v>
      </c>
      <c r="B36" s="65">
        <v>56000000</v>
      </c>
      <c r="C36" s="66">
        <v>21625000</v>
      </c>
      <c r="D36" s="66">
        <v>21000000</v>
      </c>
      <c r="E36" s="67">
        <v>19093750</v>
      </c>
      <c r="F36" s="78">
        <v>0</v>
      </c>
      <c r="G36" s="73">
        <v>0</v>
      </c>
      <c r="H36" s="72">
        <v>35000000</v>
      </c>
      <c r="I36" s="79">
        <v>2531250</v>
      </c>
      <c r="J36" s="75" t="s">
        <v>170</v>
      </c>
    </row>
    <row r="37" spans="1:10" ht="5.0999999999999996" customHeight="1" thickBot="1">
      <c r="A37" s="13"/>
      <c r="B37" s="11"/>
      <c r="C37" s="24"/>
      <c r="D37" s="24"/>
      <c r="E37" s="8"/>
      <c r="F37" s="7"/>
      <c r="G37" s="20"/>
      <c r="H37" s="20"/>
      <c r="I37" s="18"/>
      <c r="J37" s="16"/>
    </row>
    <row r="38" spans="1:10" s="2" customFormat="1" ht="12.95" customHeight="1">
      <c r="A38" s="35"/>
      <c r="B38" s="35"/>
      <c r="C38" s="35"/>
      <c r="D38" s="35"/>
      <c r="E38" s="35"/>
      <c r="F38" s="32"/>
      <c r="G38" s="32"/>
      <c r="H38" s="32"/>
      <c r="I38" s="32"/>
      <c r="J38" s="32"/>
    </row>
    <row r="39" spans="1:10" hidden="1">
      <c r="A39" s="68" t="s">
        <v>73</v>
      </c>
      <c r="B39" s="68" t="s">
        <v>72</v>
      </c>
      <c r="F39" s="3"/>
    </row>
    <row r="40" spans="1:10" hidden="1">
      <c r="A40" s="68" t="s">
        <v>111</v>
      </c>
      <c r="B40" s="68" t="s">
        <v>112</v>
      </c>
      <c r="F40" s="3"/>
    </row>
    <row r="41" spans="1:10">
      <c r="F41" s="3"/>
    </row>
    <row r="42" spans="1:10" ht="15" customHeight="1"/>
  </sheetData>
  <mergeCells count="19">
    <mergeCell ref="C4:C5"/>
    <mergeCell ref="D4:E4"/>
    <mergeCell ref="B6:B7"/>
    <mergeCell ref="C6:C7"/>
    <mergeCell ref="A1:E1"/>
    <mergeCell ref="F1:J1"/>
    <mergeCell ref="I3:J3"/>
    <mergeCell ref="A2:E2"/>
    <mergeCell ref="F2:J2"/>
    <mergeCell ref="A38:E38"/>
    <mergeCell ref="F38:J38"/>
    <mergeCell ref="F4:G4"/>
    <mergeCell ref="H4:I4"/>
    <mergeCell ref="J4:J7"/>
    <mergeCell ref="D5:E5"/>
    <mergeCell ref="F5:G5"/>
    <mergeCell ref="H5:I5"/>
    <mergeCell ref="A4:A7"/>
    <mergeCell ref="B4:B5"/>
  </mergeCells>
  <phoneticPr fontId="1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E1"/>
    </sheetView>
  </sheetViews>
  <sheetFormatPr defaultRowHeight="16.5"/>
  <cols>
    <col min="1" max="1" width="24.625" style="3" customWidth="1"/>
    <col min="2" max="5" width="14.625" customWidth="1"/>
    <col min="6" max="9" width="13.625" customWidth="1"/>
    <col min="10" max="10" width="28.625" customWidth="1"/>
  </cols>
  <sheetData>
    <row r="1" spans="1:10" ht="21.95" customHeight="1">
      <c r="A1" s="69" t="s">
        <v>199</v>
      </c>
      <c r="B1" s="55"/>
      <c r="C1" s="55"/>
      <c r="D1" s="55"/>
      <c r="E1" s="55"/>
      <c r="F1" s="76" t="s">
        <v>227</v>
      </c>
      <c r="G1" s="56"/>
      <c r="H1" s="56"/>
      <c r="I1" s="56"/>
      <c r="J1" s="56"/>
    </row>
    <row r="2" spans="1:10" ht="18" customHeight="1">
      <c r="A2" s="41" t="str">
        <f>A38&amp;B38</f>
        <v>（截至113年12月底止）</v>
      </c>
      <c r="B2" s="41"/>
      <c r="C2" s="41"/>
      <c r="D2" s="41"/>
      <c r="E2" s="41"/>
      <c r="F2" s="41" t="str">
        <f>B39&amp;A39</f>
        <v>(At the end of  Dec. 31, 2024)</v>
      </c>
      <c r="G2" s="41"/>
      <c r="H2" s="41"/>
      <c r="I2" s="41"/>
      <c r="J2" s="41"/>
    </row>
    <row r="3" spans="1:10" ht="15" customHeight="1" thickBot="1">
      <c r="A3" s="10"/>
      <c r="B3" s="1"/>
      <c r="C3" s="1"/>
      <c r="D3" s="1"/>
      <c r="E3" s="31" t="s">
        <v>28</v>
      </c>
      <c r="F3" s="12"/>
      <c r="G3" s="12"/>
      <c r="H3" s="12"/>
      <c r="I3" s="58" t="s">
        <v>29</v>
      </c>
      <c r="J3" s="59"/>
    </row>
    <row r="4" spans="1:10" ht="14.1" customHeight="1">
      <c r="A4" s="42" t="s">
        <v>14</v>
      </c>
      <c r="B4" s="60" t="s">
        <v>15</v>
      </c>
      <c r="C4" s="45" t="s">
        <v>16</v>
      </c>
      <c r="D4" s="51" t="s">
        <v>17</v>
      </c>
      <c r="E4" s="43"/>
      <c r="F4" s="42" t="s">
        <v>18</v>
      </c>
      <c r="G4" s="43"/>
      <c r="H4" s="51" t="s">
        <v>19</v>
      </c>
      <c r="I4" s="57"/>
      <c r="J4" s="52" t="s">
        <v>20</v>
      </c>
    </row>
    <row r="5" spans="1:10" ht="14.1" customHeight="1">
      <c r="A5" s="49"/>
      <c r="B5" s="61"/>
      <c r="C5" s="46"/>
      <c r="D5" s="33" t="s">
        <v>21</v>
      </c>
      <c r="E5" s="38"/>
      <c r="F5" s="44" t="s">
        <v>33</v>
      </c>
      <c r="G5" s="38"/>
      <c r="H5" s="33" t="s">
        <v>22</v>
      </c>
      <c r="I5" s="34"/>
      <c r="J5" s="53"/>
    </row>
    <row r="6" spans="1:10" ht="14.1" customHeight="1">
      <c r="A6" s="49"/>
      <c r="B6" s="36" t="s">
        <v>23</v>
      </c>
      <c r="C6" s="39" t="s">
        <v>31</v>
      </c>
      <c r="D6" s="29" t="s">
        <v>24</v>
      </c>
      <c r="E6" s="29" t="s">
        <v>25</v>
      </c>
      <c r="F6" s="26" t="s">
        <v>26</v>
      </c>
      <c r="G6" s="30" t="s">
        <v>16</v>
      </c>
      <c r="H6" s="27" t="s">
        <v>26</v>
      </c>
      <c r="I6" s="28" t="s">
        <v>16</v>
      </c>
      <c r="J6" s="53"/>
    </row>
    <row r="7" spans="1:10" ht="14.1" customHeight="1" thickBot="1">
      <c r="A7" s="50"/>
      <c r="B7" s="37"/>
      <c r="C7" s="40"/>
      <c r="D7" s="14" t="s">
        <v>32</v>
      </c>
      <c r="E7" s="14" t="s">
        <v>27</v>
      </c>
      <c r="F7" s="21" t="s">
        <v>34</v>
      </c>
      <c r="G7" s="14" t="s">
        <v>35</v>
      </c>
      <c r="H7" s="25" t="s">
        <v>32</v>
      </c>
      <c r="I7" s="22" t="s">
        <v>27</v>
      </c>
      <c r="J7" s="54"/>
    </row>
    <row r="8" spans="1:10" ht="5.0999999999999996" customHeight="1">
      <c r="A8" s="9"/>
      <c r="B8" s="5"/>
      <c r="C8" s="23"/>
      <c r="D8" s="23"/>
      <c r="E8" s="6"/>
      <c r="F8" s="15"/>
      <c r="G8" s="19"/>
      <c r="H8" s="19"/>
      <c r="I8" s="17"/>
      <c r="J8" s="15"/>
    </row>
    <row r="9" spans="1:10" ht="14.1" customHeight="1">
      <c r="A9" s="64" t="s">
        <v>198</v>
      </c>
      <c r="B9" s="65">
        <v>74000000</v>
      </c>
      <c r="C9" s="66">
        <v>6025000</v>
      </c>
      <c r="D9" s="77">
        <v>0</v>
      </c>
      <c r="E9" s="67">
        <v>832500</v>
      </c>
      <c r="F9" s="78">
        <v>0</v>
      </c>
      <c r="G9" s="73">
        <v>0</v>
      </c>
      <c r="H9" s="72">
        <v>74000000</v>
      </c>
      <c r="I9" s="79">
        <v>5192500</v>
      </c>
      <c r="J9" s="75" t="s">
        <v>200</v>
      </c>
    </row>
    <row r="10" spans="1:10" ht="14.1" customHeight="1">
      <c r="A10" s="64" t="s">
        <v>172</v>
      </c>
      <c r="B10" s="65">
        <v>32000000</v>
      </c>
      <c r="C10" s="66">
        <v>560000</v>
      </c>
      <c r="D10" s="77">
        <v>0</v>
      </c>
      <c r="E10" s="67">
        <v>240000</v>
      </c>
      <c r="F10" s="78">
        <v>0</v>
      </c>
      <c r="G10" s="73">
        <v>0</v>
      </c>
      <c r="H10" s="72">
        <v>32000000</v>
      </c>
      <c r="I10" s="79">
        <v>320000</v>
      </c>
      <c r="J10" s="75" t="s">
        <v>201</v>
      </c>
    </row>
    <row r="11" spans="1:10" ht="14.1" customHeight="1">
      <c r="A11" s="64" t="s">
        <v>173</v>
      </c>
      <c r="B11" s="65">
        <v>36401300</v>
      </c>
      <c r="C11" s="66">
        <v>696020</v>
      </c>
      <c r="D11" s="66">
        <v>16401300</v>
      </c>
      <c r="E11" s="67">
        <v>246020</v>
      </c>
      <c r="F11" s="78">
        <v>0</v>
      </c>
      <c r="G11" s="73">
        <v>0</v>
      </c>
      <c r="H11" s="72">
        <v>20000000</v>
      </c>
      <c r="I11" s="79">
        <v>450000</v>
      </c>
      <c r="J11" s="75" t="s">
        <v>202</v>
      </c>
    </row>
    <row r="12" spans="1:10" ht="23.1" customHeight="1">
      <c r="A12" s="64" t="s">
        <v>174</v>
      </c>
      <c r="B12" s="65">
        <v>28250700</v>
      </c>
      <c r="C12" s="66">
        <v>3707904</v>
      </c>
      <c r="D12" s="66">
        <v>28250700</v>
      </c>
      <c r="E12" s="67">
        <v>3707904</v>
      </c>
      <c r="F12" s="78">
        <v>0</v>
      </c>
      <c r="G12" s="73">
        <v>0</v>
      </c>
      <c r="H12" s="73">
        <v>0</v>
      </c>
      <c r="I12" s="74">
        <v>0</v>
      </c>
      <c r="J12" s="75" t="s">
        <v>203</v>
      </c>
    </row>
    <row r="13" spans="1:10" ht="35.1" customHeight="1">
      <c r="A13" s="64" t="s">
        <v>175</v>
      </c>
      <c r="B13" s="65">
        <v>10000000</v>
      </c>
      <c r="C13" s="66">
        <v>437500</v>
      </c>
      <c r="D13" s="66">
        <v>10000000</v>
      </c>
      <c r="E13" s="67">
        <v>437500</v>
      </c>
      <c r="F13" s="78">
        <v>0</v>
      </c>
      <c r="G13" s="73">
        <v>0</v>
      </c>
      <c r="H13" s="73">
        <v>0</v>
      </c>
      <c r="I13" s="74">
        <v>0</v>
      </c>
      <c r="J13" s="75" t="s">
        <v>204</v>
      </c>
    </row>
    <row r="14" spans="1:10" ht="35.1" customHeight="1">
      <c r="A14" s="64" t="s">
        <v>176</v>
      </c>
      <c r="B14" s="65">
        <v>700000</v>
      </c>
      <c r="C14" s="66">
        <v>87500</v>
      </c>
      <c r="D14" s="66">
        <v>700000</v>
      </c>
      <c r="E14" s="67">
        <v>87500</v>
      </c>
      <c r="F14" s="78">
        <v>0</v>
      </c>
      <c r="G14" s="73">
        <v>0</v>
      </c>
      <c r="H14" s="73">
        <v>0</v>
      </c>
      <c r="I14" s="74">
        <v>0</v>
      </c>
      <c r="J14" s="75" t="s">
        <v>205</v>
      </c>
    </row>
    <row r="15" spans="1:10" ht="23.1" customHeight="1">
      <c r="A15" s="64" t="s">
        <v>177</v>
      </c>
      <c r="B15" s="65">
        <v>85800000</v>
      </c>
      <c r="C15" s="66">
        <v>26037500</v>
      </c>
      <c r="D15" s="66">
        <v>45300000</v>
      </c>
      <c r="E15" s="67">
        <v>15882500</v>
      </c>
      <c r="F15" s="78">
        <v>0</v>
      </c>
      <c r="G15" s="73">
        <v>0</v>
      </c>
      <c r="H15" s="72">
        <v>40500000</v>
      </c>
      <c r="I15" s="79">
        <v>10155000</v>
      </c>
      <c r="J15" s="75" t="s">
        <v>206</v>
      </c>
    </row>
    <row r="16" spans="1:10" ht="23.1" customHeight="1">
      <c r="A16" s="64" t="s">
        <v>178</v>
      </c>
      <c r="B16" s="65">
        <v>7500000</v>
      </c>
      <c r="C16" s="66">
        <v>4312500</v>
      </c>
      <c r="D16" s="77">
        <v>0</v>
      </c>
      <c r="E16" s="67">
        <v>2231250</v>
      </c>
      <c r="F16" s="78">
        <v>0</v>
      </c>
      <c r="G16" s="73">
        <v>0</v>
      </c>
      <c r="H16" s="72">
        <v>7500000</v>
      </c>
      <c r="I16" s="79">
        <v>2081250</v>
      </c>
      <c r="J16" s="75" t="s">
        <v>207</v>
      </c>
    </row>
    <row r="17" spans="1:10" ht="35.1" customHeight="1">
      <c r="A17" s="64" t="s">
        <v>179</v>
      </c>
      <c r="B17" s="65">
        <v>507000</v>
      </c>
      <c r="C17" s="66">
        <v>57038</v>
      </c>
      <c r="D17" s="77">
        <v>0</v>
      </c>
      <c r="E17" s="67">
        <v>39926</v>
      </c>
      <c r="F17" s="78">
        <v>0</v>
      </c>
      <c r="G17" s="73">
        <v>0</v>
      </c>
      <c r="H17" s="72">
        <v>507000</v>
      </c>
      <c r="I17" s="79">
        <v>17112</v>
      </c>
      <c r="J17" s="75" t="s">
        <v>208</v>
      </c>
    </row>
    <row r="18" spans="1:10" ht="23.1" customHeight="1">
      <c r="A18" s="64" t="s">
        <v>180</v>
      </c>
      <c r="B18" s="65">
        <v>20000000</v>
      </c>
      <c r="C18" s="66">
        <v>10275000</v>
      </c>
      <c r="D18" s="66">
        <v>3000000</v>
      </c>
      <c r="E18" s="67">
        <v>5392500</v>
      </c>
      <c r="F18" s="78">
        <v>0</v>
      </c>
      <c r="G18" s="73">
        <v>0</v>
      </c>
      <c r="H18" s="72">
        <v>17000000</v>
      </c>
      <c r="I18" s="79">
        <v>4882500</v>
      </c>
      <c r="J18" s="75" t="s">
        <v>209</v>
      </c>
    </row>
    <row r="19" spans="1:10" ht="23.1" customHeight="1">
      <c r="A19" s="64" t="s">
        <v>181</v>
      </c>
      <c r="B19" s="65">
        <v>119600000</v>
      </c>
      <c r="C19" s="66">
        <v>47680000</v>
      </c>
      <c r="D19" s="66">
        <v>21600000</v>
      </c>
      <c r="E19" s="67">
        <v>28397500</v>
      </c>
      <c r="F19" s="78">
        <v>0</v>
      </c>
      <c r="G19" s="73">
        <v>0</v>
      </c>
      <c r="H19" s="72">
        <v>98000000</v>
      </c>
      <c r="I19" s="79">
        <v>19282500</v>
      </c>
      <c r="J19" s="75" t="s">
        <v>210</v>
      </c>
    </row>
    <row r="20" spans="1:10" ht="23.1" customHeight="1">
      <c r="A20" s="64" t="s">
        <v>182</v>
      </c>
      <c r="B20" s="65">
        <v>31500000</v>
      </c>
      <c r="C20" s="66">
        <v>5093750</v>
      </c>
      <c r="D20" s="66">
        <v>22500000</v>
      </c>
      <c r="E20" s="67">
        <v>3912500</v>
      </c>
      <c r="F20" s="78">
        <v>0</v>
      </c>
      <c r="G20" s="73">
        <v>0</v>
      </c>
      <c r="H20" s="72">
        <v>9000000</v>
      </c>
      <c r="I20" s="79">
        <v>1181250</v>
      </c>
      <c r="J20" s="75" t="s">
        <v>211</v>
      </c>
    </row>
    <row r="21" spans="1:10" ht="23.1" customHeight="1">
      <c r="A21" s="64" t="s">
        <v>183</v>
      </c>
      <c r="B21" s="65">
        <v>8500000</v>
      </c>
      <c r="C21" s="66">
        <v>4462500</v>
      </c>
      <c r="D21" s="77">
        <v>0</v>
      </c>
      <c r="E21" s="67">
        <v>1785000</v>
      </c>
      <c r="F21" s="78">
        <v>0</v>
      </c>
      <c r="G21" s="73">
        <v>0</v>
      </c>
      <c r="H21" s="72">
        <v>8500000</v>
      </c>
      <c r="I21" s="79">
        <v>2677500</v>
      </c>
      <c r="J21" s="75" t="s">
        <v>212</v>
      </c>
    </row>
    <row r="22" spans="1:10" ht="23.1" customHeight="1">
      <c r="A22" s="64" t="s">
        <v>184</v>
      </c>
      <c r="B22" s="65">
        <v>2000000</v>
      </c>
      <c r="C22" s="66">
        <v>125000</v>
      </c>
      <c r="D22" s="77">
        <v>0</v>
      </c>
      <c r="E22" s="67">
        <v>62500</v>
      </c>
      <c r="F22" s="78">
        <v>0</v>
      </c>
      <c r="G22" s="73">
        <v>0</v>
      </c>
      <c r="H22" s="72">
        <v>2000000</v>
      </c>
      <c r="I22" s="79">
        <v>62500</v>
      </c>
      <c r="J22" s="75" t="s">
        <v>213</v>
      </c>
    </row>
    <row r="23" spans="1:10" ht="23.1" customHeight="1">
      <c r="A23" s="64" t="s">
        <v>185</v>
      </c>
      <c r="B23" s="65">
        <v>1500000</v>
      </c>
      <c r="C23" s="66">
        <v>131250</v>
      </c>
      <c r="D23" s="66">
        <v>500000</v>
      </c>
      <c r="E23" s="67">
        <v>97500</v>
      </c>
      <c r="F23" s="78">
        <v>0</v>
      </c>
      <c r="G23" s="73">
        <v>0</v>
      </c>
      <c r="H23" s="72">
        <v>1000000</v>
      </c>
      <c r="I23" s="79">
        <v>33750</v>
      </c>
      <c r="J23" s="75" t="s">
        <v>214</v>
      </c>
    </row>
    <row r="24" spans="1:10" ht="23.1" customHeight="1">
      <c r="A24" s="64" t="s">
        <v>186</v>
      </c>
      <c r="B24" s="65">
        <v>1934000</v>
      </c>
      <c r="C24" s="66">
        <v>217575</v>
      </c>
      <c r="D24" s="77">
        <v>0</v>
      </c>
      <c r="E24" s="67">
        <v>152303</v>
      </c>
      <c r="F24" s="78">
        <v>0</v>
      </c>
      <c r="G24" s="73">
        <v>0</v>
      </c>
      <c r="H24" s="72">
        <v>1934000</v>
      </c>
      <c r="I24" s="79">
        <v>65272</v>
      </c>
      <c r="J24" s="75" t="s">
        <v>215</v>
      </c>
    </row>
    <row r="25" spans="1:10" ht="23.1" customHeight="1">
      <c r="A25" s="64" t="s">
        <v>187</v>
      </c>
      <c r="B25" s="65">
        <v>2835000</v>
      </c>
      <c r="C25" s="66">
        <v>318938</v>
      </c>
      <c r="D25" s="77">
        <v>0</v>
      </c>
      <c r="E25" s="67">
        <v>223256</v>
      </c>
      <c r="F25" s="78">
        <v>0</v>
      </c>
      <c r="G25" s="73">
        <v>0</v>
      </c>
      <c r="H25" s="72">
        <v>2835000</v>
      </c>
      <c r="I25" s="79">
        <v>95682</v>
      </c>
      <c r="J25" s="75" t="s">
        <v>216</v>
      </c>
    </row>
    <row r="26" spans="1:10" ht="23.1" customHeight="1">
      <c r="A26" s="64" t="s">
        <v>188</v>
      </c>
      <c r="B26" s="65">
        <v>4224000</v>
      </c>
      <c r="C26" s="66">
        <v>475200</v>
      </c>
      <c r="D26" s="77">
        <v>0</v>
      </c>
      <c r="E26" s="67">
        <v>332640</v>
      </c>
      <c r="F26" s="78">
        <v>0</v>
      </c>
      <c r="G26" s="73">
        <v>0</v>
      </c>
      <c r="H26" s="72">
        <v>4224000</v>
      </c>
      <c r="I26" s="79">
        <v>142560</v>
      </c>
      <c r="J26" s="75" t="s">
        <v>217</v>
      </c>
    </row>
    <row r="27" spans="1:10" ht="23.1" customHeight="1">
      <c r="A27" s="64" t="s">
        <v>189</v>
      </c>
      <c r="B27" s="65">
        <v>37500000</v>
      </c>
      <c r="C27" s="66">
        <v>7113750</v>
      </c>
      <c r="D27" s="66">
        <v>2000000</v>
      </c>
      <c r="E27" s="67">
        <v>1879375</v>
      </c>
      <c r="F27" s="78">
        <v>0</v>
      </c>
      <c r="G27" s="73">
        <v>0</v>
      </c>
      <c r="H27" s="72">
        <v>35500000</v>
      </c>
      <c r="I27" s="79">
        <v>5234375</v>
      </c>
      <c r="J27" s="75" t="s">
        <v>218</v>
      </c>
    </row>
    <row r="28" spans="1:10" ht="23.1" customHeight="1">
      <c r="A28" s="64" t="s">
        <v>190</v>
      </c>
      <c r="B28" s="65">
        <v>6700000</v>
      </c>
      <c r="C28" s="66">
        <v>418750</v>
      </c>
      <c r="D28" s="77">
        <v>0</v>
      </c>
      <c r="E28" s="67">
        <v>209375</v>
      </c>
      <c r="F28" s="78">
        <v>0</v>
      </c>
      <c r="G28" s="73">
        <v>0</v>
      </c>
      <c r="H28" s="72">
        <v>6700000</v>
      </c>
      <c r="I28" s="79">
        <v>209375</v>
      </c>
      <c r="J28" s="75" t="s">
        <v>219</v>
      </c>
    </row>
    <row r="29" spans="1:10" ht="23.1" customHeight="1">
      <c r="A29" s="64" t="s">
        <v>191</v>
      </c>
      <c r="B29" s="65">
        <v>127000000</v>
      </c>
      <c r="C29" s="66">
        <v>3268750</v>
      </c>
      <c r="D29" s="77">
        <v>0</v>
      </c>
      <c r="E29" s="67">
        <v>1445000</v>
      </c>
      <c r="F29" s="78">
        <v>0</v>
      </c>
      <c r="G29" s="73">
        <v>0</v>
      </c>
      <c r="H29" s="72">
        <v>127000000</v>
      </c>
      <c r="I29" s="79">
        <v>1823750</v>
      </c>
      <c r="J29" s="75" t="s">
        <v>220</v>
      </c>
    </row>
    <row r="30" spans="1:10" ht="23.1" customHeight="1">
      <c r="A30" s="64" t="s">
        <v>192</v>
      </c>
      <c r="B30" s="80">
        <v>0</v>
      </c>
      <c r="C30" s="77">
        <v>0</v>
      </c>
      <c r="D30" s="77">
        <v>0</v>
      </c>
      <c r="E30" s="81">
        <v>0</v>
      </c>
      <c r="F30" s="78">
        <v>0</v>
      </c>
      <c r="G30" s="73">
        <v>0</v>
      </c>
      <c r="H30" s="73">
        <v>0</v>
      </c>
      <c r="I30" s="74">
        <v>0</v>
      </c>
      <c r="J30" s="75" t="s">
        <v>221</v>
      </c>
    </row>
    <row r="31" spans="1:10" ht="23.1" customHeight="1">
      <c r="A31" s="64" t="s">
        <v>193</v>
      </c>
      <c r="B31" s="65">
        <v>20000000</v>
      </c>
      <c r="C31" s="66">
        <v>1500000</v>
      </c>
      <c r="D31" s="77">
        <v>0</v>
      </c>
      <c r="E31" s="67">
        <v>300000</v>
      </c>
      <c r="F31" s="78">
        <v>0</v>
      </c>
      <c r="G31" s="73">
        <v>0</v>
      </c>
      <c r="H31" s="72">
        <v>20000000</v>
      </c>
      <c r="I31" s="79">
        <v>1200000</v>
      </c>
      <c r="J31" s="75" t="s">
        <v>222</v>
      </c>
    </row>
    <row r="32" spans="1:10" ht="23.1" customHeight="1">
      <c r="A32" s="64" t="s">
        <v>194</v>
      </c>
      <c r="B32" s="65">
        <v>170000000</v>
      </c>
      <c r="C32" s="66">
        <v>20800000</v>
      </c>
      <c r="D32" s="66">
        <v>35000000</v>
      </c>
      <c r="E32" s="67">
        <v>2631250</v>
      </c>
      <c r="F32" s="78">
        <v>0</v>
      </c>
      <c r="G32" s="73">
        <v>0</v>
      </c>
      <c r="H32" s="72">
        <v>135000000</v>
      </c>
      <c r="I32" s="79">
        <v>18168750</v>
      </c>
      <c r="J32" s="75" t="s">
        <v>223</v>
      </c>
    </row>
    <row r="33" spans="1:10" ht="23.1" customHeight="1">
      <c r="A33" s="64" t="s">
        <v>195</v>
      </c>
      <c r="B33" s="65">
        <v>65000000</v>
      </c>
      <c r="C33" s="66">
        <v>7750000</v>
      </c>
      <c r="D33" s="77">
        <v>0</v>
      </c>
      <c r="E33" s="67">
        <v>1000000</v>
      </c>
      <c r="F33" s="78">
        <v>0</v>
      </c>
      <c r="G33" s="73">
        <v>0</v>
      </c>
      <c r="H33" s="72">
        <v>65000000</v>
      </c>
      <c r="I33" s="79">
        <v>6750000</v>
      </c>
      <c r="J33" s="75" t="s">
        <v>224</v>
      </c>
    </row>
    <row r="34" spans="1:10" ht="23.1" customHeight="1">
      <c r="A34" s="64" t="s">
        <v>196</v>
      </c>
      <c r="B34" s="65">
        <v>120000000</v>
      </c>
      <c r="C34" s="66">
        <v>13050000</v>
      </c>
      <c r="D34" s="77">
        <v>0</v>
      </c>
      <c r="E34" s="81">
        <v>0</v>
      </c>
      <c r="F34" s="78">
        <v>0</v>
      </c>
      <c r="G34" s="73">
        <v>0</v>
      </c>
      <c r="H34" s="72">
        <v>120000000</v>
      </c>
      <c r="I34" s="79">
        <v>13050000</v>
      </c>
      <c r="J34" s="75" t="s">
        <v>225</v>
      </c>
    </row>
    <row r="35" spans="1:10" ht="14.1" customHeight="1">
      <c r="A35" s="64" t="s">
        <v>197</v>
      </c>
      <c r="B35" s="65">
        <v>14478012050</v>
      </c>
      <c r="C35" s="66">
        <v>4059817503</v>
      </c>
      <c r="D35" s="66">
        <v>8443822284</v>
      </c>
      <c r="E35" s="67">
        <v>3189523612</v>
      </c>
      <c r="F35" s="71">
        <v>77566</v>
      </c>
      <c r="G35" s="72">
        <v>34388</v>
      </c>
      <c r="H35" s="72">
        <v>6034112200</v>
      </c>
      <c r="I35" s="79">
        <v>870259503</v>
      </c>
      <c r="J35" s="75" t="s">
        <v>226</v>
      </c>
    </row>
    <row r="36" spans="1:10" ht="5.0999999999999996" customHeight="1" thickBot="1">
      <c r="A36" s="13"/>
      <c r="B36" s="11"/>
      <c r="C36" s="24"/>
      <c r="D36" s="24"/>
      <c r="E36" s="8"/>
      <c r="F36" s="7"/>
      <c r="G36" s="20"/>
      <c r="H36" s="20"/>
      <c r="I36" s="18"/>
      <c r="J36" s="16"/>
    </row>
    <row r="37" spans="1:10" s="2" customFormat="1" ht="12.95" customHeight="1">
      <c r="A37" s="62"/>
      <c r="B37" s="62"/>
      <c r="C37" s="62"/>
      <c r="D37" s="62"/>
      <c r="E37" s="62"/>
      <c r="F37" s="32"/>
      <c r="G37" s="32"/>
      <c r="H37" s="32"/>
      <c r="I37" s="32"/>
      <c r="J37" s="32"/>
    </row>
    <row r="38" spans="1:10" hidden="1">
      <c r="A38" s="68" t="s">
        <v>73</v>
      </c>
      <c r="B38" s="68" t="s">
        <v>72</v>
      </c>
      <c r="F38" s="3"/>
    </row>
    <row r="39" spans="1:10" hidden="1">
      <c r="A39" s="68" t="s">
        <v>111</v>
      </c>
      <c r="B39" s="68" t="s">
        <v>112</v>
      </c>
      <c r="F39" s="3"/>
    </row>
    <row r="40" spans="1:10">
      <c r="F40" s="3"/>
    </row>
    <row r="41" spans="1:10" ht="15" customHeight="1"/>
  </sheetData>
  <mergeCells count="19">
    <mergeCell ref="C6:C7"/>
    <mergeCell ref="A37:E37"/>
    <mergeCell ref="F37:J37"/>
    <mergeCell ref="F4:G4"/>
    <mergeCell ref="H4:I4"/>
    <mergeCell ref="J4:J7"/>
    <mergeCell ref="D5:E5"/>
    <mergeCell ref="F5:G5"/>
    <mergeCell ref="H5:I5"/>
    <mergeCell ref="A1:E1"/>
    <mergeCell ref="F1:J1"/>
    <mergeCell ref="I3:J3"/>
    <mergeCell ref="A2:E2"/>
    <mergeCell ref="F2:J2"/>
    <mergeCell ref="C4:C5"/>
    <mergeCell ref="D4:E4"/>
    <mergeCell ref="A4:A7"/>
    <mergeCell ref="B4:B5"/>
    <mergeCell ref="B6:B7"/>
  </mergeCells>
  <phoneticPr fontId="1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2025-05-19T09:14:05Z</cp:lastPrinted>
  <dcterms:created xsi:type="dcterms:W3CDTF">2001-11-06T09:07:39Z</dcterms:created>
  <dcterms:modified xsi:type="dcterms:W3CDTF">2025-06-27T06:59:24Z</dcterms:modified>
</cp:coreProperties>
</file>