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年報\07_財政統計年報書刊版_6月底\115年\114年賦稅參考表WS\賦稅署回復\新增資料夾\"/>
    </mc:Choice>
  </mc:AlternateContent>
  <bookViews>
    <workbookView xWindow="0" yWindow="0" windowWidth="14370" windowHeight="12105"/>
  </bookViews>
  <sheets>
    <sheet name="表" sheetId="1" r:id="rId1"/>
  </sheets>
  <definedNames>
    <definedName name="_xlnm.Print_Area" localSheetId="0">表!$A$1:$D$23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2" i="1" l="1"/>
  <c r="A23" i="1"/>
  <c r="A20" i="1" l="1"/>
  <c r="A21" i="1"/>
</calcChain>
</file>

<file path=xl/sharedStrings.xml><?xml version="1.0" encoding="utf-8"?>
<sst xmlns="http://schemas.openxmlformats.org/spreadsheetml/2006/main" count="47" uniqueCount="41">
  <si>
    <t>課　徵　標　的</t>
    <phoneticPr fontId="1" type="noConversion"/>
  </si>
  <si>
    <t>Tax Base</t>
    <phoneticPr fontId="1" type="noConversion"/>
  </si>
  <si>
    <t>按所收票價或收費額課徵</t>
    <phoneticPr fontId="1" type="noConversion"/>
  </si>
  <si>
    <t>Be levied on tickets sold or fees charged</t>
    <phoneticPr fontId="1" type="noConversion"/>
  </si>
  <si>
    <r>
      <rPr>
        <sz val="9.25"/>
        <rFont val="細明體"/>
        <family val="3"/>
        <charset val="136"/>
      </rPr>
      <t>稅　率</t>
    </r>
    <r>
      <rPr>
        <sz val="9.25"/>
        <rFont val="標楷體"/>
        <family val="4"/>
        <charset val="136"/>
      </rPr>
      <t xml:space="preserve">
</t>
    </r>
    <r>
      <rPr>
        <sz val="9.25"/>
        <rFont val="新細明體"/>
        <family val="1"/>
        <charset val="136"/>
      </rPr>
      <t>Rate</t>
    </r>
    <phoneticPr fontId="1" type="noConversion"/>
  </si>
  <si>
    <t>(1)外國語言片</t>
    <phoneticPr fontId="1" type="noConversion"/>
  </si>
  <si>
    <t>(2)本國語言片</t>
    <phoneticPr fontId="1" type="noConversion"/>
  </si>
  <si>
    <t>1.電　　　影</t>
    <phoneticPr fontId="1" type="noConversion"/>
  </si>
  <si>
    <t>2.職業性歌唱、說書、舞蹈、馬戲、
　魔術、技藝表演及夜總會之各種表
　演</t>
    <phoneticPr fontId="1" type="noConversion"/>
  </si>
  <si>
    <t>3.戲劇、音樂演奏、及非職業性歌唱
　、舞蹈等表演</t>
    <phoneticPr fontId="1" type="noConversion"/>
  </si>
  <si>
    <t>4.各種競技比賽</t>
    <phoneticPr fontId="1" type="noConversion"/>
  </si>
  <si>
    <t>5.舞廳或舞場</t>
    <phoneticPr fontId="1" type="noConversion"/>
  </si>
  <si>
    <t>6.撞　球　場</t>
    <phoneticPr fontId="1" type="noConversion"/>
  </si>
  <si>
    <t>7.保 齡 球 館</t>
    <phoneticPr fontId="1" type="noConversion"/>
  </si>
  <si>
    <t>8.高爾夫球場</t>
    <phoneticPr fontId="1" type="noConversion"/>
  </si>
  <si>
    <t>財政部賦稅署。</t>
  </si>
  <si>
    <t>說　　明：</t>
  </si>
  <si>
    <t>資料來源：</t>
  </si>
  <si>
    <t>Table 17.  Amusement Tax Rates</t>
  </si>
  <si>
    <t>附表17. 娛樂稅稅率</t>
  </si>
  <si>
    <t>Source:</t>
    <phoneticPr fontId="1" type="noConversion"/>
  </si>
  <si>
    <t>Explanation:</t>
    <phoneticPr fontId="1" type="noConversion"/>
  </si>
  <si>
    <t>1. Cinema</t>
    <phoneticPr fontId="1" type="noConversion"/>
  </si>
  <si>
    <t>(1) Foreign language films</t>
    <phoneticPr fontId="1" type="noConversion"/>
  </si>
  <si>
    <t>(2) Chinese language films</t>
    <phoneticPr fontId="1" type="noConversion"/>
  </si>
  <si>
    <t>4. Skill competitions and contests</t>
    <phoneticPr fontId="1" type="noConversion"/>
  </si>
  <si>
    <t>5. Dance halls</t>
    <phoneticPr fontId="1" type="noConversion"/>
  </si>
  <si>
    <t>7. Bowling alleys</t>
    <phoneticPr fontId="1" type="noConversion"/>
  </si>
  <si>
    <t xml:space="preserve"> Taxation Administration, Ministry of Finance.</t>
    <phoneticPr fontId="1" type="noConversion"/>
  </si>
  <si>
    <t>9.其他經財政部公告屬提供娛樂場所、
  娛樂設施或娛樂活動供人娛樂者</t>
    <phoneticPr fontId="1" type="noConversion"/>
  </si>
  <si>
    <t>69.7.1
July 1, 1980</t>
    <phoneticPr fontId="1" type="noConversion"/>
  </si>
  <si>
    <t>115.5.22
May 22, 2026</t>
    <phoneticPr fontId="1" type="noConversion"/>
  </si>
  <si>
    <t>-</t>
    <phoneticPr fontId="1" type="noConversion"/>
  </si>
  <si>
    <t>最高不得超過
No more than</t>
    <phoneticPr fontId="1" type="noConversion"/>
  </si>
  <si>
    <t>9. Other entertainment places, facilities, or activities 
   announced by the MOF as providing entertainment</t>
    <phoneticPr fontId="1" type="noConversion"/>
  </si>
  <si>
    <t xml:space="preserve">   1. Since May 25, 2007, billiard parlors and bowling alleys have been exempt from the amusement tax.
2. Since May 22, 2026, cinema, professional singing, story-telling, dancing, circus, magic shows, acrobatics shows, and night club performances, drama, 
   musical performances and amateur singing, dancing, skill competitions and contests have been exempt from the amusement tax.
3. Municipal and county (city) governments may, in consideration of industrial development, policy needs, and fiscal conditions, suspend the levy of the 
   amusement tax on dance halls, golf courses, and other entertainment places, facilities, or activities announced by the MOF as providing entertainment 
   listed in the above schedule, and report such suspension to the MOF for its records after it is approved by the local assembly of the same level. 
4. The data in this table is current as of May 31, 2026.</t>
    <phoneticPr fontId="1" type="noConversion"/>
  </si>
  <si>
    <t>1.自96年5月25日起撞球場、保齡球館免徵娛樂稅。
2.自115年5月22日起電影、職業性歌唱、說書、舞蹈、馬戲、魔術、技藝表演及夜總會之各種表演、戲劇、音樂演奏及非職業性歌
  唱、舞蹈等表演及各種競技比賽免徵娛樂稅。
3.直轄市及縣（市）政府得視產業發展、政策需要及財政狀況，停徵舞廳或舞場、高爾夫球場、其他經財政部公告屬提供娛樂場所、
  娛樂設施或娛樂活動供人娛樂者課稅項目之娛樂稅，提經當地民意機關通過，報財政部備查。
4.本表資料更新截止日為115年5月31日。</t>
    <phoneticPr fontId="1" type="noConversion"/>
  </si>
  <si>
    <t>2. Professional singing, story-telling, dancing,
   circus, magic shows, acrobatics shows, and  
   night club performances</t>
    <phoneticPr fontId="1" type="noConversion"/>
  </si>
  <si>
    <t>3. Drama, musical performances and amateur 
   singing, dancing, etc.</t>
    <phoneticPr fontId="1" type="noConversion"/>
  </si>
  <si>
    <t>6. Billiard parlors</t>
    <phoneticPr fontId="1" type="noConversion"/>
  </si>
  <si>
    <t>8. Golf courses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</si>
</sst>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2"/>
      <name val="新細明體"/>
      <family val="1"/>
      <charset val="136"/>
    </font>
    <font>
      <sz val="9"/>
      <name val="新細明體"/>
      <family val="1"/>
      <charset val="136"/>
    </font>
    <font>
      <sz val="9"/>
      <name val="標楷體"/>
      <family val="4"/>
      <charset val="136"/>
    </font>
    <font>
      <sz val="10"/>
      <name val="Times New Roman"/>
      <family val="1"/>
    </font>
    <font>
      <sz val="10"/>
      <name val="新細明體"/>
      <family val="1"/>
      <charset val="136"/>
    </font>
    <font>
      <sz val="12"/>
      <name val="Times New Roman"/>
      <family val="1"/>
    </font>
    <font>
      <sz val="9.25"/>
      <name val="標楷體"/>
      <family val="4"/>
      <charset val="136"/>
    </font>
    <font>
      <sz val="9.25"/>
      <name val="新細明體"/>
      <family val="1"/>
      <charset val="136"/>
    </font>
    <font>
      <sz val="9.25"/>
      <name val="Times New Roman"/>
      <family val="1"/>
    </font>
    <font>
      <sz val="15"/>
      <name val="標楷體"/>
      <family val="4"/>
      <charset val="136"/>
    </font>
    <font>
      <sz val="8.25"/>
      <name val="新細明體"/>
      <family val="1"/>
      <charset val="136"/>
    </font>
    <font>
      <sz val="9.5"/>
      <name val="Times New Roman"/>
      <family val="1"/>
    </font>
    <font>
      <sz val="9.5"/>
      <name val="新細明體"/>
      <family val="1"/>
      <charset val="136"/>
    </font>
    <font>
      <sz val="12"/>
      <name val="新細明體"/>
      <family val="1"/>
      <charset val="136"/>
    </font>
    <font>
      <sz val="9.25"/>
      <name val="細明體"/>
      <family val="3"/>
      <charset val="136"/>
    </font>
    <font>
      <sz val="9.5"/>
      <name val="細明體"/>
      <family val="3"/>
      <charset val="136"/>
    </font>
    <font>
      <sz val="8.25"/>
      <name val="細明體"/>
      <family val="3"/>
      <charset val="136"/>
    </font>
    <font>
      <sz val="12"/>
      <name val="微軟正黑體"/>
      <family val="2"/>
      <charset val="136"/>
    </font>
    <font>
      <sz val="13"/>
      <name val="微軟正黑體"/>
      <family val="2"/>
      <charset val="136"/>
    </font>
    <font>
      <sz val="9.25"/>
      <name val="新細明體"/>
      <family val="1"/>
      <charset val="136"/>
      <scheme val="major"/>
    </font>
    <font>
      <sz val="12"/>
      <name val="細明體"/>
      <family val="3"/>
      <charset val="136"/>
    </font>
  </fonts>
  <fills count="2">
    <fill>
      <patternFill patternType="none"/>
    </fill>
    <fill>
      <patternFill patternType="gray125"/>
    </fill>
  </fills>
  <borders count="14">
    <border>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3" fillId="0" borderId="0"/>
  </cellStyleXfs>
  <cellXfs count="49">
    <xf numFmtId="0" fontId="0" fillId="0" borderId="0" xfId="0"/>
    <xf numFmtId="0" fontId="4" fillId="0" borderId="0" xfId="0" applyFont="1" applyFill="1" applyBorder="1"/>
    <xf numFmtId="0" fontId="8" fillId="0" borderId="0" xfId="0" applyFont="1" applyFill="1" applyBorder="1" applyAlignment="1">
      <alignment horizontal="right"/>
    </xf>
    <xf numFmtId="0" fontId="14" fillId="0" borderId="11"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4" fillId="0" borderId="0" xfId="0" applyFont="1" applyFill="1" applyBorder="1" applyAlignment="1">
      <alignment vertical="center" wrapText="1"/>
    </xf>
    <xf numFmtId="0" fontId="12" fillId="0" borderId="5" xfId="0" applyFont="1" applyFill="1" applyBorder="1" applyAlignment="1">
      <alignment vertical="center" wrapText="1"/>
    </xf>
    <xf numFmtId="0" fontId="14" fillId="0" borderId="8" xfId="0" applyFont="1" applyFill="1" applyBorder="1" applyAlignment="1">
      <alignment horizontal="center" vertical="center" wrapText="1"/>
    </xf>
    <xf numFmtId="0" fontId="11" fillId="0" borderId="0" xfId="0" applyFont="1" applyFill="1" applyBorder="1" applyAlignment="1">
      <alignment horizontal="center" wrapText="1"/>
    </xf>
    <xf numFmtId="0" fontId="15" fillId="0" borderId="8" xfId="0" applyFont="1" applyFill="1" applyBorder="1" applyAlignment="1">
      <alignment horizontal="left" vertical="top" wrapText="1"/>
    </xf>
    <xf numFmtId="0" fontId="19" fillId="0" borderId="10" xfId="0" applyFont="1" applyFill="1" applyBorder="1" applyAlignment="1">
      <alignment horizontal="center" vertical="center" wrapText="1"/>
    </xf>
    <xf numFmtId="9" fontId="12" fillId="0" borderId="0" xfId="0" applyNumberFormat="1" applyFont="1" applyFill="1" applyBorder="1" applyAlignment="1">
      <alignment horizontal="left" vertical="top"/>
    </xf>
    <xf numFmtId="0" fontId="15" fillId="0" borderId="8" xfId="0" applyFont="1" applyFill="1" applyBorder="1" applyAlignment="1">
      <alignment horizontal="left" vertical="top" wrapText="1" indent="1"/>
    </xf>
    <xf numFmtId="0" fontId="12" fillId="0" borderId="4" xfId="0" applyFont="1" applyFill="1" applyBorder="1" applyAlignment="1">
      <alignment horizontal="center" vertical="top"/>
    </xf>
    <xf numFmtId="9" fontId="12" fillId="0" borderId="5" xfId="0" applyNumberFormat="1" applyFont="1" applyFill="1" applyBorder="1" applyAlignment="1">
      <alignment horizontal="left" vertical="top" wrapText="1" indent="1"/>
    </xf>
    <xf numFmtId="0" fontId="15" fillId="0" borderId="8" xfId="0" applyFont="1" applyFill="1" applyBorder="1" applyAlignment="1">
      <alignment horizontal="left" vertical="top" wrapText="1" indent="2"/>
    </xf>
    <xf numFmtId="9" fontId="12" fillId="0" borderId="4" xfId="0" applyNumberFormat="1" applyFont="1" applyFill="1" applyBorder="1" applyAlignment="1">
      <alignment horizontal="center" vertical="top"/>
    </xf>
    <xf numFmtId="9" fontId="12" fillId="0" borderId="5" xfId="0" applyNumberFormat="1" applyFont="1" applyFill="1" applyBorder="1" applyAlignment="1">
      <alignment horizontal="left" vertical="top" wrapText="1" indent="2"/>
    </xf>
    <xf numFmtId="0" fontId="3" fillId="0" borderId="1" xfId="0" applyFont="1" applyFill="1" applyBorder="1" applyAlignment="1">
      <alignment horizontal="center"/>
    </xf>
    <xf numFmtId="0" fontId="3" fillId="0" borderId="6" xfId="0" applyFont="1" applyFill="1" applyBorder="1" applyAlignment="1">
      <alignment horizontal="center"/>
    </xf>
    <xf numFmtId="0" fontId="3" fillId="0" borderId="2" xfId="0" applyFont="1" applyFill="1" applyBorder="1" applyAlignment="1">
      <alignment horizontal="center"/>
    </xf>
    <xf numFmtId="0" fontId="5" fillId="0" borderId="2" xfId="0" applyFont="1" applyFill="1" applyBorder="1" applyAlignment="1">
      <alignment horizontal="right"/>
    </xf>
    <xf numFmtId="0" fontId="1" fillId="0" borderId="0" xfId="0" applyFont="1" applyFill="1" applyBorder="1"/>
    <xf numFmtId="0" fontId="1" fillId="0" borderId="0" xfId="0" applyFont="1" applyFill="1" applyAlignment="1"/>
    <xf numFmtId="0" fontId="2" fillId="0" borderId="0" xfId="0" applyFont="1" applyFill="1" applyAlignment="1"/>
    <xf numFmtId="0" fontId="16" fillId="0" borderId="0" xfId="0" applyFont="1" applyFill="1"/>
    <xf numFmtId="0" fontId="10" fillId="0" borderId="0" xfId="0" applyFont="1" applyFill="1"/>
    <xf numFmtId="0" fontId="16" fillId="0" borderId="0" xfId="0" applyFont="1" applyFill="1" applyAlignment="1">
      <alignment wrapText="1"/>
    </xf>
    <xf numFmtId="0" fontId="10" fillId="0" borderId="0" xfId="0" applyFont="1" applyFill="1" applyAlignment="1">
      <alignment wrapText="1"/>
    </xf>
    <xf numFmtId="0" fontId="4" fillId="0" borderId="0" xfId="0" applyFont="1" applyFill="1"/>
    <xf numFmtId="0" fontId="0" fillId="0" borderId="0" xfId="0" applyFont="1" applyFill="1"/>
    <xf numFmtId="0" fontId="12" fillId="0" borderId="5" xfId="0" quotePrefix="1" applyFont="1" applyFill="1" applyBorder="1" applyAlignment="1">
      <alignment horizontal="center" vertical="top"/>
    </xf>
    <xf numFmtId="9" fontId="12" fillId="0" borderId="5" xfId="0" quotePrefix="1" applyNumberFormat="1" applyFont="1" applyFill="1" applyBorder="1" applyAlignment="1">
      <alignment horizontal="center" vertical="top"/>
    </xf>
    <xf numFmtId="0" fontId="0" fillId="0" borderId="0" xfId="0" applyFont="1" applyFill="1" applyAlignment="1">
      <alignment wrapText="1"/>
    </xf>
    <xf numFmtId="9" fontId="12" fillId="0" borderId="5" xfId="0" applyNumberFormat="1" applyFont="1" applyFill="1" applyBorder="1" applyAlignment="1">
      <alignment horizontal="center" vertical="top"/>
    </xf>
    <xf numFmtId="0" fontId="18" fillId="0" borderId="0" xfId="0" applyFont="1" applyFill="1" applyAlignment="1">
      <alignment horizontal="center" vertical="center"/>
    </xf>
    <xf numFmtId="0" fontId="9" fillId="0" borderId="0" xfId="0" applyFont="1" applyFill="1" applyAlignment="1">
      <alignment horizontal="center" vertical="center"/>
    </xf>
    <xf numFmtId="0" fontId="16" fillId="0" borderId="9" xfId="0" applyFont="1" applyFill="1" applyBorder="1" applyAlignment="1">
      <alignment horizontal="left" vertical="top" wrapText="1"/>
    </xf>
    <xf numFmtId="0" fontId="17" fillId="0" borderId="0" xfId="0" applyFont="1" applyFill="1" applyAlignment="1">
      <alignment horizontal="center" vertical="center"/>
    </xf>
    <xf numFmtId="0" fontId="10" fillId="0" borderId="0" xfId="0" applyNumberFormat="1" applyFont="1" applyFill="1" applyAlignment="1">
      <alignment horizontal="left" vertical="top" wrapText="1"/>
    </xf>
    <xf numFmtId="0" fontId="16" fillId="0" borderId="0" xfId="0" applyFont="1" applyFill="1" applyBorder="1" applyAlignment="1">
      <alignment horizontal="left" vertical="top" wrapText="1"/>
    </xf>
    <xf numFmtId="0" fontId="20" fillId="0" borderId="0" xfId="0" applyFont="1" applyFill="1" applyAlignment="1">
      <alignment horizontal="left" vertical="top" wrapText="1"/>
    </xf>
    <xf numFmtId="0" fontId="10" fillId="0" borderId="0" xfId="0" applyFont="1" applyFill="1" applyBorder="1" applyAlignment="1">
      <alignment horizontal="left" vertical="top" wrapText="1"/>
    </xf>
    <xf numFmtId="0" fontId="0" fillId="0" borderId="0" xfId="0" applyFont="1" applyFill="1" applyAlignment="1">
      <alignment horizontal="left" vertical="top"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top" wrapText="1"/>
    </xf>
    <xf numFmtId="0" fontId="6" fillId="0" borderId="8" xfId="0" applyFont="1" applyFill="1" applyBorder="1" applyAlignment="1">
      <alignment horizontal="center" vertical="top" wrapText="1"/>
    </xf>
    <xf numFmtId="0" fontId="14" fillId="0" borderId="3" xfId="0" applyFont="1" applyFill="1" applyBorder="1" applyAlignment="1">
      <alignment horizontal="center" vertical="center" wrapText="1"/>
    </xf>
    <xf numFmtId="0" fontId="14" fillId="0" borderId="7" xfId="0" applyFont="1" applyFill="1" applyBorder="1" applyAlignment="1">
      <alignment horizontal="center" vertical="center" wrapText="1"/>
    </xf>
  </cellXfs>
  <cellStyles count="2">
    <cellStyle name="一般" xfId="0" builtinId="0"/>
    <cellStyle name="一般 2" xfId="1"/>
  </cellStyles>
  <dxfs count="0"/>
  <tableStyles count="0" defaultTableStyle="TableStyleMedium2" defaultPivotStyle="PivotStyleLight16"/>
  <colors>
    <mruColors>
      <color rgb="FFFCF9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abSelected="1" view="pageBreakPreview" topLeftCell="A11" zoomScaleNormal="160" zoomScaleSheetLayoutView="100" workbookViewId="0">
      <selection activeCell="A22" sqref="A22:D22"/>
    </sheetView>
  </sheetViews>
  <sheetFormatPr defaultRowHeight="16.5"/>
  <cols>
    <col min="1" max="1" width="32.625" style="29" customWidth="1"/>
    <col min="2" max="3" width="12.625" style="29" customWidth="1"/>
    <col min="4" max="4" width="38.125" style="30" customWidth="1"/>
    <col min="5" max="16384" width="9" style="30"/>
  </cols>
  <sheetData>
    <row r="1" spans="1:6" ht="20.100000000000001" customHeight="1">
      <c r="A1" s="35" t="s">
        <v>19</v>
      </c>
      <c r="B1" s="36"/>
      <c r="C1" s="36"/>
      <c r="D1" s="36"/>
    </row>
    <row r="2" spans="1:6" ht="20.100000000000001" customHeight="1">
      <c r="A2" s="38" t="s">
        <v>18</v>
      </c>
      <c r="B2" s="36"/>
      <c r="C2" s="36"/>
      <c r="D2" s="36"/>
    </row>
    <row r="3" spans="1:6" ht="15" customHeight="1" thickBot="1">
      <c r="A3" s="1"/>
      <c r="B3" s="1"/>
      <c r="C3" s="1"/>
      <c r="D3" s="2"/>
    </row>
    <row r="4" spans="1:6" ht="46.5" customHeight="1" thickBot="1">
      <c r="A4" s="3" t="s">
        <v>0</v>
      </c>
      <c r="B4" s="44" t="s">
        <v>4</v>
      </c>
      <c r="C4" s="44"/>
      <c r="D4" s="4" t="s">
        <v>1</v>
      </c>
    </row>
    <row r="5" spans="1:6" ht="30" customHeight="1">
      <c r="A5" s="5" t="s">
        <v>2</v>
      </c>
      <c r="B5" s="47" t="s">
        <v>33</v>
      </c>
      <c r="C5" s="48"/>
      <c r="D5" s="6" t="s">
        <v>3</v>
      </c>
    </row>
    <row r="6" spans="1:6" ht="3" customHeight="1">
      <c r="A6" s="7"/>
      <c r="B6" s="45"/>
      <c r="C6" s="46"/>
      <c r="D6" s="8"/>
    </row>
    <row r="7" spans="1:6" ht="26.25" customHeight="1">
      <c r="A7" s="9"/>
      <c r="B7" s="10" t="s">
        <v>30</v>
      </c>
      <c r="C7" s="10" t="s">
        <v>31</v>
      </c>
      <c r="D7" s="11"/>
    </row>
    <row r="8" spans="1:6" ht="32.25" customHeight="1">
      <c r="A8" s="12" t="s">
        <v>7</v>
      </c>
      <c r="B8" s="13"/>
      <c r="C8" s="31"/>
      <c r="D8" s="14" t="s">
        <v>22</v>
      </c>
    </row>
    <row r="9" spans="1:6" ht="34.5" customHeight="1">
      <c r="A9" s="15" t="s">
        <v>5</v>
      </c>
      <c r="B9" s="16">
        <v>0.6</v>
      </c>
      <c r="C9" s="32" t="s">
        <v>32</v>
      </c>
      <c r="D9" s="17" t="s">
        <v>23</v>
      </c>
      <c r="F9" s="33"/>
    </row>
    <row r="10" spans="1:6" ht="30.75" customHeight="1">
      <c r="A10" s="15" t="s">
        <v>6</v>
      </c>
      <c r="B10" s="16">
        <v>0.3</v>
      </c>
      <c r="C10" s="32" t="s">
        <v>32</v>
      </c>
      <c r="D10" s="17" t="s">
        <v>24</v>
      </c>
    </row>
    <row r="11" spans="1:6" ht="51.75" customHeight="1">
      <c r="A11" s="12" t="s">
        <v>8</v>
      </c>
      <c r="B11" s="16">
        <v>0.3</v>
      </c>
      <c r="C11" s="32" t="s">
        <v>32</v>
      </c>
      <c r="D11" s="14" t="s">
        <v>37</v>
      </c>
    </row>
    <row r="12" spans="1:6" ht="41.25" customHeight="1">
      <c r="A12" s="12" t="s">
        <v>9</v>
      </c>
      <c r="B12" s="16">
        <v>0.05</v>
      </c>
      <c r="C12" s="32" t="s">
        <v>32</v>
      </c>
      <c r="D12" s="14" t="s">
        <v>38</v>
      </c>
    </row>
    <row r="13" spans="1:6" ht="41.25" customHeight="1">
      <c r="A13" s="12" t="s">
        <v>10</v>
      </c>
      <c r="B13" s="16">
        <v>0.1</v>
      </c>
      <c r="C13" s="32" t="s">
        <v>32</v>
      </c>
      <c r="D13" s="14" t="s">
        <v>25</v>
      </c>
    </row>
    <row r="14" spans="1:6" ht="35.25" customHeight="1">
      <c r="A14" s="12" t="s">
        <v>11</v>
      </c>
      <c r="B14" s="16">
        <v>1</v>
      </c>
      <c r="C14" s="34">
        <v>0.5</v>
      </c>
      <c r="D14" s="14" t="s">
        <v>26</v>
      </c>
    </row>
    <row r="15" spans="1:6" ht="35.25" customHeight="1">
      <c r="A15" s="12" t="s">
        <v>12</v>
      </c>
      <c r="B15" s="16">
        <v>0.5</v>
      </c>
      <c r="C15" s="32" t="s">
        <v>32</v>
      </c>
      <c r="D15" s="14" t="s">
        <v>39</v>
      </c>
    </row>
    <row r="16" spans="1:6" ht="35.25" customHeight="1">
      <c r="A16" s="12" t="s">
        <v>13</v>
      </c>
      <c r="B16" s="16">
        <v>0.3</v>
      </c>
      <c r="C16" s="32" t="s">
        <v>32</v>
      </c>
      <c r="D16" s="14" t="s">
        <v>27</v>
      </c>
    </row>
    <row r="17" spans="1:4" ht="35.25" customHeight="1">
      <c r="A17" s="12" t="s">
        <v>14</v>
      </c>
      <c r="B17" s="16">
        <v>0.2</v>
      </c>
      <c r="C17" s="16">
        <v>0.2</v>
      </c>
      <c r="D17" s="14" t="s">
        <v>40</v>
      </c>
    </row>
    <row r="18" spans="1:4" ht="49.7" customHeight="1">
      <c r="A18" s="12" t="s">
        <v>29</v>
      </c>
      <c r="B18" s="16">
        <v>0.5</v>
      </c>
      <c r="C18" s="16">
        <v>0.25</v>
      </c>
      <c r="D18" s="14" t="s">
        <v>34</v>
      </c>
    </row>
    <row r="19" spans="1:4" ht="3" customHeight="1" thickBot="1">
      <c r="A19" s="18"/>
      <c r="B19" s="19"/>
      <c r="C19" s="20"/>
      <c r="D19" s="21"/>
    </row>
    <row r="20" spans="1:4" s="22" customFormat="1" ht="12" customHeight="1">
      <c r="A20" s="37" t="str">
        <f>SUBSTITUTE(A25&amp;B25,CHAR(10),CHAR(10)&amp;"　　　　　")</f>
        <v>資料來源：財政部賦稅署。</v>
      </c>
      <c r="B20" s="37"/>
      <c r="C20" s="37"/>
      <c r="D20" s="37"/>
    </row>
    <row r="21" spans="1:4" s="22" customFormat="1" ht="12" customHeight="1">
      <c r="A21" s="42" t="str">
        <f>SUBSTITUTE(A26&amp;B26,CHAR(10),CHAR(10)&amp;"　　　")</f>
        <v>Source: Taxation Administration, Ministry of Finance.</v>
      </c>
      <c r="B21" s="42"/>
      <c r="C21" s="42"/>
      <c r="D21" s="43"/>
    </row>
    <row r="22" spans="1:4" s="22" customFormat="1" ht="72" customHeight="1">
      <c r="A22" s="40" t="str">
        <f>SUBSTITUTE(A27&amp;B27,CHAR(10),CHAR(10)&amp;"　　　　　")</f>
        <v>說　　明：1.自96年5月25日起撞球場、保齡球館免徵娛樂稅。
　　　　　2.自115年5月22日起電影、職業性歌唱、說書、舞蹈、馬戲、魔術、技藝表演及夜總會之各種表演、戲劇、音樂演奏及非職業性歌
　　　　　  唱、舞蹈等表演及各種競技比賽免徵娛樂稅。
　　　　　3.直轄市及縣（市）政府得視產業發展、政策需要及財政狀況，停徵舞廳或舞場、高爾夫球場、其他經財政部公告屬提供娛樂場所、
　　　　　  娛樂設施或娛樂活動供人娛樂者課稅項目之娛樂稅，提經當地民意機關通過，報財政部備查。
　　　　　4.本表資料更新截止日為115年5月31日。</v>
      </c>
      <c r="B22" s="40"/>
      <c r="C22" s="40"/>
      <c r="D22" s="41"/>
    </row>
    <row r="23" spans="1:4" s="23" customFormat="1" ht="97.5" customHeight="1">
      <c r="A23" s="39" t="str">
        <f>SUBSTITUTE(A28&amp;B28,CHAR(10),CHAR(10)&amp;"　　　　　  ")</f>
        <v>Explanation:   1. Since May 25, 2007, billiard parlors and bowling alleys have been exempt from the amusement tax.
　　　　　  2. Since May 22, 2026, cinema, professional singing, story-telling, dancing, circus, magic shows, acrobatics shows, and night club performances, drama, 
　　　　　     musical performances and amateur singing, dancing, skill competitions and contests have been exempt from the amusement tax.
　　　　　  3. Municipal and county (city) governments may, in consideration of industrial development, policy needs, and fiscal conditions, suspend the levy of the 
　　　　　     amusement tax on dance halls, golf courses, and other entertainment places, facilities, or activities announced by the MOF as providing entertainment 
　　　　　     listed in the above schedule, and report such suspension to the MOF for its records after it is approved by the local assembly of the same level. 
　　　　　  4. The data in this table is current as of May 31, 2026.</v>
      </c>
      <c r="B23" s="39"/>
      <c r="C23" s="39"/>
      <c r="D23" s="39"/>
    </row>
    <row r="24" spans="1:4" s="23" customFormat="1" ht="16.5" customHeight="1">
      <c r="A24" s="24"/>
      <c r="B24" s="24"/>
      <c r="C24" s="24"/>
      <c r="D24" s="24"/>
    </row>
    <row r="25" spans="1:4" hidden="1">
      <c r="A25" s="25" t="s">
        <v>17</v>
      </c>
      <c r="B25" s="25" t="s">
        <v>15</v>
      </c>
      <c r="C25" s="25"/>
    </row>
    <row r="26" spans="1:4" hidden="1">
      <c r="A26" s="26" t="s">
        <v>20</v>
      </c>
      <c r="B26" s="26" t="s">
        <v>28</v>
      </c>
      <c r="C26" s="26"/>
    </row>
    <row r="27" spans="1:4" ht="327" hidden="1">
      <c r="A27" s="25" t="s">
        <v>16</v>
      </c>
      <c r="B27" s="27" t="s">
        <v>36</v>
      </c>
      <c r="C27" s="27"/>
    </row>
    <row r="28" spans="1:4" ht="15" hidden="1" customHeight="1">
      <c r="A28" s="26" t="s">
        <v>21</v>
      </c>
      <c r="B28" s="28" t="s">
        <v>35</v>
      </c>
      <c r="C28" s="28"/>
    </row>
  </sheetData>
  <mergeCells count="9">
    <mergeCell ref="A1:D1"/>
    <mergeCell ref="A20:D20"/>
    <mergeCell ref="A2:D2"/>
    <mergeCell ref="A23:D23"/>
    <mergeCell ref="A22:D22"/>
    <mergeCell ref="A21:D21"/>
    <mergeCell ref="B4:C4"/>
    <mergeCell ref="B6:C6"/>
    <mergeCell ref="B5:C5"/>
  </mergeCells>
  <phoneticPr fontId="1" type="noConversion"/>
  <printOptions horizontalCentered="1"/>
  <pageMargins left="0.23622047244094491" right="0.23622047244094491" top="0.74803149606299213" bottom="0.74803149606299213" header="0.31496062992125984" footer="0.31496062992125984"/>
  <pageSetup paperSize="9" scale="99" firstPageNumber="33"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2026-06-30T02:26:34Z</cp:lastPrinted>
  <dcterms:created xsi:type="dcterms:W3CDTF">2001-11-06T09:07:39Z</dcterms:created>
  <dcterms:modified xsi:type="dcterms:W3CDTF">2026-06-30T02:26:39Z</dcterms:modified>
</cp:coreProperties>
</file>