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M:\賦稅統計科\Year_Fin\114電子書\htm\"/>
    </mc:Choice>
  </mc:AlternateContent>
  <bookViews>
    <workbookView xWindow="0" yWindow="0" windowWidth="28800" windowHeight="14535"/>
  </bookViews>
  <sheets>
    <sheet name="表" sheetId="1" r:id="rId1"/>
  </sheets>
  <calcPr calcId="162913"/>
</workbook>
</file>

<file path=xl/calcChain.xml><?xml version="1.0" encoding="utf-8"?>
<calcChain xmlns="http://schemas.openxmlformats.org/spreadsheetml/2006/main">
  <c r="F32" i="1" l="1"/>
  <c r="A32" i="1"/>
  <c r="F31" i="1"/>
  <c r="A31" i="1"/>
</calcChain>
</file>

<file path=xl/sharedStrings.xml><?xml version="1.0" encoding="utf-8"?>
<sst xmlns="http://schemas.openxmlformats.org/spreadsheetml/2006/main" count="78" uniqueCount="50">
  <si>
    <t>107年</t>
  </si>
  <si>
    <t>CY 2018</t>
  </si>
  <si>
    <t>111年</t>
  </si>
  <si>
    <t>CY 2022</t>
  </si>
  <si>
    <t>項　　目　　別</t>
  </si>
  <si>
    <t>Item</t>
  </si>
  <si>
    <t>資料來源：</t>
  </si>
  <si>
    <t>說    明：</t>
  </si>
  <si>
    <t>Source：</t>
  </si>
  <si>
    <t>Explanation：</t>
  </si>
  <si>
    <t>Table 2-3.  Public Debt of All Levels of Government</t>
  </si>
  <si>
    <t>表2-3. 各級政府公共債務概況</t>
  </si>
  <si>
    <t>單位：新臺幣億元；％</t>
  </si>
  <si>
    <t>Unit：NT$ 100 Million；%</t>
  </si>
  <si>
    <t>總    計</t>
  </si>
  <si>
    <t>占GDP之比率</t>
  </si>
  <si>
    <t>Total ( =A+B )</t>
  </si>
  <si>
    <t>% of GDP</t>
  </si>
  <si>
    <t>1.113年（含）以前為決算審定數，114年為決算數。
2.１年以上自償性債務，係有特定財源用以償債，依公共債務法規定不計入債限。
3.未滿１年之債務，係為調節庫款收支所舉債之債務，其中普通基金受公共債務法之債限管制。
4.國內生產毛額為行政院主計總處115年5月發布之資料。</t>
  </si>
  <si>
    <t>財政部國庫署、行政院主計總處。</t>
  </si>
  <si>
    <t>一、普通基金債務餘額</t>
  </si>
  <si>
    <t>　(一)中央政府</t>
  </si>
  <si>
    <t>　　　１年以上債務</t>
  </si>
  <si>
    <t>　　　　自償性</t>
  </si>
  <si>
    <t>　　　　非自償性</t>
  </si>
  <si>
    <t>　　　未滿１年債務</t>
  </si>
  <si>
    <t>　(二)地方政府</t>
  </si>
  <si>
    <t>二、非營業基金債務餘額</t>
  </si>
  <si>
    <t>CY 2019</t>
  </si>
  <si>
    <t>CY 2020</t>
  </si>
  <si>
    <t>CY 2021</t>
  </si>
  <si>
    <t>108年</t>
  </si>
  <si>
    <t>109年</t>
  </si>
  <si>
    <t>110年</t>
  </si>
  <si>
    <t>1.The figures for 2024 and the previous years are final audit accounts; figures for 2025 are final accounts.
2.The self-redeeming public debt with maturity of more than one year has specific sources for debt service. It is excluded
   from debt cap calculation by the provision of the Public Debt Act.
3.Debts with maturity of less than one year are used for counterbalancing regular treasury income and expenditure, within
   which the General Fund is subject to the debt cap by the Public Debt Act.
4.GDP data are from DGBAS May, 2026.</t>
  </si>
  <si>
    <t>National Treasury Administration, Ministry of Finance and DGBAS.</t>
  </si>
  <si>
    <t>A. General Fund</t>
  </si>
  <si>
    <t>　Central Government</t>
  </si>
  <si>
    <t>　　Extending more than 1 year</t>
  </si>
  <si>
    <t>　　　Self-redeeming</t>
  </si>
  <si>
    <t>　　　Non Self-redeeming</t>
  </si>
  <si>
    <t>　　Maturing within 1 year</t>
  </si>
  <si>
    <t>　Local Government</t>
  </si>
  <si>
    <t>B. Non-profit Special Fund</t>
  </si>
  <si>
    <t>CY 2023</t>
  </si>
  <si>
    <t>CY 2024</t>
  </si>
  <si>
    <t>CY 2025</t>
  </si>
  <si>
    <t>112年</t>
  </si>
  <si>
    <t>113年</t>
  </si>
  <si>
    <t>114年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</si>
</sst>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1" formatCode="#,###,###,##0\ "/>
    <numFmt numFmtId="182" formatCode="#,###,###,##0\ ;\-#,###,###,##0\ ;&quot;-&quot;\ "/>
    <numFmt numFmtId="183" formatCode="##,###,##0.00\ "/>
  </numFmts>
  <fonts count="36">
    <font>
      <sz val="12"/>
      <name val="新細明體"/>
      <charset val="136"/>
    </font>
    <font>
      <sz val="9"/>
      <name val="新細明體"/>
      <charset val="136"/>
    </font>
    <font>
      <sz val="11"/>
      <name val="標楷體"/>
      <charset val="136"/>
    </font>
    <font>
      <sz val="11"/>
      <name val="Times New Roman"/>
    </font>
    <font>
      <sz val="12"/>
      <name val="新細明體"/>
      <charset val="136"/>
    </font>
    <font>
      <sz val="10"/>
      <name val="Times New Roman"/>
    </font>
    <font>
      <sz val="10"/>
      <name val="新細明體"/>
      <charset val="136"/>
    </font>
    <font>
      <sz val="12"/>
      <name val="Times New Roman"/>
    </font>
    <font>
      <sz val="9.25"/>
      <name val="標楷體"/>
      <charset val="136"/>
    </font>
    <font>
      <sz val="9.25"/>
      <name val="新細明體"/>
      <charset val="136"/>
    </font>
    <font>
      <sz val="9.25"/>
      <name val="Times New Roman"/>
    </font>
    <font>
      <sz val="15"/>
      <name val="標楷體"/>
      <charset val="136"/>
    </font>
    <font>
      <sz val="8.25"/>
      <name val="新細明體"/>
      <charset val="136"/>
    </font>
    <font>
      <sz val="15"/>
      <name val="新細明體"/>
      <charset val="136"/>
    </font>
    <font>
      <sz val="9.25"/>
      <name val="細明體"/>
      <charset val="136"/>
    </font>
    <font>
      <sz val="8.25"/>
      <name val="細明體"/>
      <charset val="136"/>
    </font>
    <font>
      <sz val="12"/>
      <color theme="1"/>
      <name val="新細明體"/>
      <charset val="136"/>
      <scheme val="minor"/>
    </font>
    <font>
      <sz val="12"/>
      <color theme="0"/>
      <name val="新細明體"/>
      <charset val="136"/>
      <scheme val="minor"/>
    </font>
    <font>
      <sz val="12"/>
      <color rgb="FF9C6500"/>
      <name val="新細明體"/>
      <charset val="136"/>
      <scheme val="minor"/>
    </font>
    <font>
      <b/>
      <sz val="12"/>
      <color theme="1"/>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sz val="9.25"/>
      <name val="新細明體"/>
      <family val="1"/>
      <charset val="136"/>
    </font>
    <font>
      <sz val="13"/>
      <name val="微軟正黑體"/>
      <charset val="136"/>
    </font>
    <font>
      <sz val="12"/>
      <name val="微軟正黑體"/>
      <charset val="136"/>
    </font>
  </fonts>
  <fills count="34">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26">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s>
  <cellStyleXfs count="42">
    <xf numFmtId="0" fontId="0" fillId="2" borderId="0"/>
    <xf numFmtId="0" fontId="16" fillId="3" borderId="0" applyNumberFormat="0" applyAlignment="0" applyProtection="0">
      <alignment vertical="center"/>
    </xf>
    <xf numFmtId="0" fontId="16" fillId="4" borderId="0" applyNumberFormat="0" applyAlignment="0" applyProtection="0">
      <alignment vertical="center"/>
    </xf>
    <xf numFmtId="0" fontId="16" fillId="5" borderId="0" applyNumberFormat="0" applyAlignment="0" applyProtection="0">
      <alignment vertical="center"/>
    </xf>
    <xf numFmtId="0" fontId="16" fillId="6" borderId="0" applyNumberFormat="0" applyAlignment="0" applyProtection="0">
      <alignment vertical="center"/>
    </xf>
    <xf numFmtId="0" fontId="16" fillId="7" borderId="0" applyNumberFormat="0" applyAlignment="0" applyProtection="0">
      <alignment vertical="center"/>
    </xf>
    <xf numFmtId="0" fontId="16" fillId="8" borderId="0" applyNumberFormat="0" applyAlignment="0" applyProtection="0">
      <alignment vertical="center"/>
    </xf>
    <xf numFmtId="0" fontId="16" fillId="9" borderId="0" applyNumberFormat="0" applyAlignment="0" applyProtection="0">
      <alignment vertical="center"/>
    </xf>
    <xf numFmtId="0" fontId="16" fillId="10" borderId="0" applyNumberFormat="0" applyAlignment="0" applyProtection="0">
      <alignment vertical="center"/>
    </xf>
    <xf numFmtId="0" fontId="16" fillId="11" borderId="0" applyNumberFormat="0" applyAlignment="0" applyProtection="0">
      <alignment vertical="center"/>
    </xf>
    <xf numFmtId="0" fontId="16" fillId="12" borderId="0" applyNumberFormat="0" applyAlignment="0" applyProtection="0">
      <alignment vertical="center"/>
    </xf>
    <xf numFmtId="0" fontId="16" fillId="13" borderId="0" applyNumberFormat="0" applyAlignment="0" applyProtection="0">
      <alignment vertical="center"/>
    </xf>
    <xf numFmtId="0" fontId="16" fillId="14" borderId="0" applyNumberFormat="0" applyAlignment="0" applyProtection="0">
      <alignment vertical="center"/>
    </xf>
    <xf numFmtId="0" fontId="17" fillId="15" borderId="0" applyNumberFormat="0" applyAlignment="0" applyProtection="0">
      <alignment vertical="center"/>
    </xf>
    <xf numFmtId="0" fontId="17" fillId="16" borderId="0" applyNumberFormat="0" applyAlignment="0" applyProtection="0">
      <alignment vertical="center"/>
    </xf>
    <xf numFmtId="0" fontId="17" fillId="17" borderId="0" applyNumberFormat="0" applyAlignment="0" applyProtection="0">
      <alignment vertical="center"/>
    </xf>
    <xf numFmtId="0" fontId="17" fillId="18" borderId="0" applyNumberFormat="0" applyAlignment="0" applyProtection="0">
      <alignment vertical="center"/>
    </xf>
    <xf numFmtId="0" fontId="17" fillId="19" borderId="0" applyNumberFormat="0" applyAlignment="0" applyProtection="0">
      <alignment vertical="center"/>
    </xf>
    <xf numFmtId="0" fontId="17" fillId="20" borderId="0" applyNumberFormat="0" applyAlignment="0" applyProtection="0">
      <alignment vertical="center"/>
    </xf>
    <xf numFmtId="0" fontId="18" fillId="21" borderId="0" applyNumberFormat="0" applyAlignment="0" applyProtection="0">
      <alignment vertical="center"/>
    </xf>
    <xf numFmtId="0" fontId="19" fillId="2" borderId="1" applyNumberFormat="0" applyAlignment="0" applyProtection="0">
      <alignment vertical="center"/>
    </xf>
    <xf numFmtId="0" fontId="20" fillId="22" borderId="0" applyNumberFormat="0" applyAlignment="0" applyProtection="0">
      <alignment vertical="center"/>
    </xf>
    <xf numFmtId="0" fontId="21" fillId="23" borderId="2" applyNumberFormat="0" applyAlignment="0" applyProtection="0">
      <alignment vertical="center"/>
    </xf>
    <xf numFmtId="0" fontId="22" fillId="2" borderId="3" applyNumberFormat="0" applyAlignment="0" applyProtection="0">
      <alignment vertical="center"/>
    </xf>
    <xf numFmtId="0" fontId="4" fillId="24" borderId="4" applyNumberFormat="0" applyFont="0" applyAlignment="0" applyProtection="0">
      <alignment vertical="center"/>
    </xf>
    <xf numFmtId="0" fontId="23" fillId="2" borderId="0" applyNumberFormat="0" applyAlignment="0" applyProtection="0">
      <alignment vertical="center"/>
    </xf>
    <xf numFmtId="0" fontId="17" fillId="25" borderId="0" applyNumberFormat="0" applyAlignment="0" applyProtection="0">
      <alignment vertical="center"/>
    </xf>
    <xf numFmtId="0" fontId="17" fillId="26" borderId="0" applyNumberFormat="0" applyAlignment="0" applyProtection="0">
      <alignment vertical="center"/>
    </xf>
    <xf numFmtId="0" fontId="17" fillId="27" borderId="0" applyNumberFormat="0" applyAlignment="0" applyProtection="0">
      <alignment vertical="center"/>
    </xf>
    <xf numFmtId="0" fontId="17" fillId="28" borderId="0" applyNumberFormat="0" applyAlignment="0" applyProtection="0">
      <alignment vertical="center"/>
    </xf>
    <xf numFmtId="0" fontId="17" fillId="29" borderId="0" applyNumberFormat="0" applyAlignment="0" applyProtection="0">
      <alignment vertical="center"/>
    </xf>
    <xf numFmtId="0" fontId="17" fillId="30" borderId="0" applyNumberFormat="0" applyAlignment="0" applyProtection="0">
      <alignment vertical="center"/>
    </xf>
    <xf numFmtId="0" fontId="24" fillId="2" borderId="0" applyNumberFormat="0" applyAlignment="0" applyProtection="0">
      <alignment vertical="center"/>
    </xf>
    <xf numFmtId="0" fontId="25" fillId="2" borderId="5" applyNumberFormat="0" applyAlignment="0" applyProtection="0">
      <alignment vertical="center"/>
    </xf>
    <xf numFmtId="0" fontId="26" fillId="2" borderId="6" applyNumberFormat="0" applyAlignment="0" applyProtection="0">
      <alignment vertical="center"/>
    </xf>
    <xf numFmtId="0" fontId="27" fillId="2" borderId="7" applyNumberFormat="0" applyAlignment="0" applyProtection="0">
      <alignment vertical="center"/>
    </xf>
    <xf numFmtId="0" fontId="27" fillId="2" borderId="0" applyNumberFormat="0" applyAlignment="0" applyProtection="0">
      <alignment vertical="center"/>
    </xf>
    <xf numFmtId="0" fontId="28" fillId="31" borderId="2" applyNumberFormat="0" applyAlignment="0" applyProtection="0">
      <alignment vertical="center"/>
    </xf>
    <xf numFmtId="0" fontId="29" fillId="23" borderId="8" applyNumberFormat="0" applyAlignment="0" applyProtection="0">
      <alignment vertical="center"/>
    </xf>
    <xf numFmtId="0" fontId="30" fillId="32" borderId="9" applyNumberFormat="0" applyAlignment="0" applyProtection="0">
      <alignment vertical="center"/>
    </xf>
    <xf numFmtId="0" fontId="31" fillId="33" borderId="0" applyNumberFormat="0" applyAlignment="0" applyProtection="0">
      <alignment vertical="center"/>
    </xf>
    <xf numFmtId="0" fontId="32" fillId="2" borderId="0" applyNumberFormat="0" applyAlignment="0" applyProtection="0">
      <alignment vertical="center"/>
    </xf>
  </cellStyleXfs>
  <cellXfs count="71">
    <xf numFmtId="0" fontId="0" fillId="2" borderId="0" xfId="0" applyNumberFormat="1" applyFont="1" applyFill="1" applyBorder="1" applyAlignment="1" applyProtection="1"/>
    <xf numFmtId="0" fontId="9" fillId="2" borderId="12" xfId="0" applyNumberFormat="1" applyFont="1" applyFill="1" applyBorder="1" applyAlignment="1" applyProtection="1">
      <alignment horizontal="center" vertical="center" wrapText="1"/>
    </xf>
    <xf numFmtId="0" fontId="9" fillId="2" borderId="14" xfId="0" applyNumberFormat="1" applyFont="1" applyFill="1" applyBorder="1" applyAlignment="1" applyProtection="1">
      <alignment horizontal="center" vertical="center" wrapText="1"/>
    </xf>
    <xf numFmtId="0" fontId="14" fillId="2" borderId="12" xfId="0" applyNumberFormat="1" applyFont="1" applyFill="1" applyBorder="1" applyAlignment="1" applyProtection="1">
      <alignment horizontal="center" vertical="center" wrapText="1"/>
    </xf>
    <xf numFmtId="0" fontId="14" fillId="2" borderId="14" xfId="0" applyNumberFormat="1" applyFont="1" applyFill="1" applyBorder="1" applyAlignment="1" applyProtection="1">
      <alignment horizontal="center" vertical="center" wrapText="1"/>
    </xf>
    <xf numFmtId="0" fontId="12" fillId="2" borderId="0" xfId="0" applyNumberFormat="1" applyFont="1" applyFill="1" applyBorder="1" applyAlignment="1" applyProtection="1">
      <alignment horizontal="left" vertical="top" wrapText="1"/>
    </xf>
    <xf numFmtId="0" fontId="15" fillId="2" borderId="0" xfId="0" applyNumberFormat="1" applyFont="1" applyFill="1" applyBorder="1" applyAlignment="1" applyProtection="1">
      <alignment horizontal="left" vertical="top" wrapText="1"/>
    </xf>
    <xf numFmtId="0" fontId="8" fillId="2" borderId="12" xfId="0" applyNumberFormat="1" applyFont="1" applyFill="1" applyBorder="1" applyAlignment="1" applyProtection="1">
      <alignment horizontal="right" wrapText="1"/>
    </xf>
    <xf numFmtId="0" fontId="9" fillId="2" borderId="12" xfId="0" applyNumberFormat="1" applyFont="1" applyFill="1" applyBorder="1" applyAlignment="1" applyProtection="1">
      <alignment horizontal="right" wrapText="1"/>
    </xf>
    <xf numFmtId="0" fontId="12" fillId="2" borderId="14" xfId="0" applyNumberFormat="1" applyFont="1" applyFill="1" applyBorder="1" applyAlignment="1" applyProtection="1">
      <alignment horizontal="left" vertical="top" wrapText="1"/>
    </xf>
    <xf numFmtId="0" fontId="15" fillId="2" borderId="14" xfId="0" applyNumberFormat="1" applyFont="1" applyFill="1" applyBorder="1" applyAlignment="1" applyProtection="1">
      <alignment horizontal="left" vertical="center" wrapText="1"/>
    </xf>
    <xf numFmtId="0" fontId="13" fillId="2" borderId="0" xfId="0" applyNumberFormat="1" applyFont="1" applyFill="1" applyBorder="1" applyAlignment="1" applyProtection="1">
      <alignment horizontal="center" vertical="center"/>
    </xf>
    <xf numFmtId="0" fontId="35" fillId="2" borderId="0" xfId="0" applyNumberFormat="1" applyFont="1" applyFill="1" applyBorder="1" applyAlignment="1" applyProtection="1">
      <alignment horizontal="center" vertical="center"/>
    </xf>
    <xf numFmtId="0" fontId="11" fillId="2" borderId="0" xfId="0" applyNumberFormat="1" applyFont="1" applyFill="1" applyBorder="1" applyAlignment="1" applyProtection="1">
      <alignment horizontal="center" vertical="center"/>
    </xf>
    <xf numFmtId="0" fontId="34" fillId="2" borderId="0" xfId="0" applyNumberFormat="1" applyFont="1" applyFill="1" applyBorder="1" applyAlignment="1" applyProtection="1">
      <alignment horizontal="center" vertical="center"/>
    </xf>
    <xf numFmtId="0" fontId="2" fillId="2" borderId="0" xfId="0" applyNumberFormat="1" applyFont="1" applyFill="1" applyBorder="1" applyAlignment="1" applyProtection="1"/>
    <xf numFmtId="0" fontId="1" fillId="2" borderId="0" xfId="0" applyNumberFormat="1" applyFont="1" applyFill="1" applyBorder="1" applyAlignment="1" applyProtection="1"/>
    <xf numFmtId="0" fontId="6" fillId="2" borderId="0" xfId="0" applyNumberFormat="1" applyFont="1" applyFill="1" applyBorder="1" applyAlignment="1" applyProtection="1"/>
    <xf numFmtId="0" fontId="10" fillId="2" borderId="10" xfId="0" applyNumberFormat="1" applyFont="1" applyFill="1" applyBorder="1" applyAlignment="1" applyProtection="1">
      <alignment horizontal="center" wrapText="1"/>
    </xf>
    <xf numFmtId="0" fontId="9" fillId="2" borderId="11" xfId="0" applyNumberFormat="1" applyFont="1" applyFill="1" applyBorder="1" applyAlignment="1" applyProtection="1">
      <alignment horizontal="center" wrapText="1"/>
    </xf>
    <xf numFmtId="0" fontId="3" fillId="2" borderId="12" xfId="0" applyNumberFormat="1" applyFont="1" applyFill="1" applyBorder="1" applyAlignment="1" applyProtection="1">
      <alignment horizontal="right" wrapText="1"/>
    </xf>
    <xf numFmtId="0" fontId="3" fillId="2" borderId="13" xfId="0" applyNumberFormat="1" applyFont="1" applyFill="1" applyBorder="1" applyAlignment="1" applyProtection="1">
      <alignment horizontal="right" wrapText="1"/>
    </xf>
    <xf numFmtId="0" fontId="8" fillId="2" borderId="14" xfId="0" applyNumberFormat="1" applyFont="1" applyFill="1" applyBorder="1" applyAlignment="1" applyProtection="1">
      <alignment horizontal="center" vertical="center" wrapText="1"/>
    </xf>
    <xf numFmtId="0" fontId="7" fillId="2" borderId="15" xfId="0" applyNumberFormat="1" applyFont="1" applyFill="1" applyBorder="1" applyAlignment="1" applyProtection="1">
      <alignment horizontal="right"/>
    </xf>
    <xf numFmtId="0" fontId="0" fillId="2" borderId="12" xfId="0" applyNumberFormat="1" applyFont="1" applyFill="1" applyBorder="1" applyAlignment="1" applyProtection="1">
      <alignment vertical="center"/>
    </xf>
    <xf numFmtId="0" fontId="5" fillId="2" borderId="12" xfId="0" applyNumberFormat="1" applyFont="1" applyFill="1" applyBorder="1" applyAlignment="1" applyProtection="1">
      <alignment horizontal="center"/>
    </xf>
    <xf numFmtId="0" fontId="9" fillId="2" borderId="0" xfId="0" applyNumberFormat="1" applyFont="1" applyFill="1" applyBorder="1" applyAlignment="1" applyProtection="1">
      <alignment horizontal="center" wrapText="1"/>
    </xf>
    <xf numFmtId="0" fontId="5" fillId="2" borderId="12" xfId="0" applyNumberFormat="1" applyFont="1" applyFill="1" applyBorder="1" applyAlignment="1" applyProtection="1">
      <alignment horizontal="right" wrapText="1"/>
    </xf>
    <xf numFmtId="0" fontId="9" fillId="2" borderId="16" xfId="0" applyNumberFormat="1" applyFont="1" applyFill="1" applyBorder="1" applyAlignment="1" applyProtection="1">
      <alignment horizontal="center" wrapText="1"/>
    </xf>
    <xf numFmtId="0" fontId="3" fillId="2" borderId="17" xfId="0" applyNumberFormat="1" applyFont="1" applyFill="1" applyBorder="1" applyAlignment="1" applyProtection="1">
      <alignment horizontal="right" wrapText="1"/>
    </xf>
    <xf numFmtId="0" fontId="10" fillId="2" borderId="18" xfId="0" applyNumberFormat="1" applyFont="1" applyFill="1" applyBorder="1" applyAlignment="1" applyProtection="1">
      <alignment horizontal="center" wrapText="1"/>
    </xf>
    <xf numFmtId="0" fontId="7" fillId="2" borderId="19" xfId="0" applyNumberFormat="1" applyFont="1" applyFill="1" applyBorder="1" applyAlignment="1" applyProtection="1">
      <alignment horizontal="right"/>
    </xf>
    <xf numFmtId="0" fontId="9" fillId="2" borderId="15" xfId="0" applyNumberFormat="1" applyFont="1" applyFill="1" applyBorder="1" applyAlignment="1" applyProtection="1">
      <alignment horizontal="center" vertical="center" wrapText="1"/>
    </xf>
    <xf numFmtId="0" fontId="9" fillId="2" borderId="13" xfId="0" applyNumberFormat="1" applyFont="1" applyFill="1" applyBorder="1" applyAlignment="1" applyProtection="1">
      <alignment horizontal="center" vertical="center" wrapText="1"/>
    </xf>
    <xf numFmtId="0" fontId="9" fillId="2" borderId="0" xfId="0" applyNumberFormat="1" applyFont="1" applyFill="1" applyBorder="1" applyAlignment="1" applyProtection="1">
      <alignment horizontal="left" vertical="top" wrapText="1" indent="1"/>
    </xf>
    <xf numFmtId="0" fontId="9" fillId="2" borderId="19" xfId="0" applyNumberFormat="1" applyFont="1" applyFill="1" applyBorder="1" applyAlignment="1" applyProtection="1">
      <alignment horizontal="center" vertical="center" wrapText="1"/>
    </xf>
    <xf numFmtId="0" fontId="9" fillId="2" borderId="24" xfId="0" applyNumberFormat="1" applyFont="1" applyFill="1" applyBorder="1" applyAlignment="1" applyProtection="1">
      <alignment horizontal="center" vertical="center" wrapText="1"/>
    </xf>
    <xf numFmtId="0" fontId="9" fillId="2" borderId="25" xfId="0" applyNumberFormat="1" applyFont="1" applyFill="1" applyBorder="1" applyAlignment="1" applyProtection="1">
      <alignment horizontal="center" wrapText="1"/>
    </xf>
    <xf numFmtId="0" fontId="3" fillId="2" borderId="24" xfId="0" applyNumberFormat="1" applyFont="1" applyFill="1" applyBorder="1" applyAlignment="1" applyProtection="1">
      <alignment horizontal="right" wrapText="1"/>
    </xf>
    <xf numFmtId="0" fontId="14" fillId="2" borderId="12" xfId="0" applyNumberFormat="1" applyFont="1" applyFill="1" applyBorder="1" applyAlignment="1" applyProtection="1">
      <alignment horizontal="right" vertical="center"/>
    </xf>
    <xf numFmtId="0" fontId="9" fillId="2" borderId="0" xfId="0" applyNumberFormat="1" applyFont="1" applyFill="1" applyBorder="1" applyAlignment="1" applyProtection="1">
      <alignment horizontal="left" vertical="top" wrapText="1" indent="2"/>
    </xf>
    <xf numFmtId="0" fontId="15" fillId="2" borderId="0" xfId="0" applyNumberFormat="1" applyFont="1" applyFill="1" applyBorder="1" applyAlignment="1" applyProtection="1"/>
    <xf numFmtId="0" fontId="15" fillId="2" borderId="0" xfId="0" applyFont="1" applyAlignment="1">
      <alignment wrapText="1"/>
    </xf>
    <xf numFmtId="0" fontId="15" fillId="2" borderId="0" xfId="0" applyFont="1"/>
    <xf numFmtId="181" fontId="33" fillId="2" borderId="10" xfId="0" applyNumberFormat="1" applyFont="1" applyFill="1" applyBorder="1" applyAlignment="1" applyProtection="1">
      <alignment horizontal="right" vertical="top"/>
    </xf>
    <xf numFmtId="181" fontId="33" fillId="2" borderId="18" xfId="0" applyNumberFormat="1" applyFont="1" applyFill="1" applyBorder="1" applyAlignment="1" applyProtection="1">
      <alignment horizontal="right" vertical="top"/>
    </xf>
    <xf numFmtId="181" fontId="9" fillId="2" borderId="11" xfId="0" applyNumberFormat="1" applyFont="1" applyFill="1" applyBorder="1" applyAlignment="1" applyProtection="1">
      <alignment horizontal="right" vertical="top"/>
    </xf>
    <xf numFmtId="182" fontId="33" fillId="2" borderId="10" xfId="0" applyNumberFormat="1" applyFont="1" applyFill="1" applyBorder="1" applyAlignment="1" applyProtection="1">
      <alignment horizontal="right" vertical="top"/>
    </xf>
    <xf numFmtId="182" fontId="33" fillId="2" borderId="18" xfId="0" applyNumberFormat="1" applyFont="1" applyFill="1" applyBorder="1" applyAlignment="1" applyProtection="1">
      <alignment horizontal="right" vertical="top"/>
    </xf>
    <xf numFmtId="182" fontId="9" fillId="2" borderId="11" xfId="0" applyNumberFormat="1" applyFont="1" applyFill="1" applyBorder="1" applyAlignment="1" applyProtection="1">
      <alignment horizontal="right" vertical="top"/>
    </xf>
    <xf numFmtId="0" fontId="14" fillId="2" borderId="0" xfId="0" applyNumberFormat="1" applyFont="1" applyFill="1" applyBorder="1" applyAlignment="1" applyProtection="1">
      <alignment horizontal="left" vertical="top" wrapText="1" indent="1"/>
    </xf>
    <xf numFmtId="183" fontId="33" fillId="2" borderId="10" xfId="0" applyNumberFormat="1" applyFont="1" applyFill="1" applyBorder="1" applyAlignment="1" applyProtection="1">
      <alignment horizontal="right" vertical="top"/>
    </xf>
    <xf numFmtId="183" fontId="33" fillId="2" borderId="18" xfId="0" applyNumberFormat="1" applyFont="1" applyFill="1" applyBorder="1" applyAlignment="1" applyProtection="1">
      <alignment horizontal="right" vertical="top"/>
    </xf>
    <xf numFmtId="183" fontId="9" fillId="2" borderId="11" xfId="0" applyNumberFormat="1" applyFont="1" applyFill="1" applyBorder="1" applyAlignment="1" applyProtection="1">
      <alignment horizontal="right" vertical="top"/>
    </xf>
    <xf numFmtId="0" fontId="14" fillId="2" borderId="0" xfId="0" applyNumberFormat="1" applyFont="1" applyFill="1" applyBorder="1" applyAlignment="1" applyProtection="1">
      <alignment horizontal="left" vertical="top" wrapText="1" indent="2"/>
    </xf>
    <xf numFmtId="0" fontId="14" fillId="2" borderId="20" xfId="0" applyNumberFormat="1" applyFont="1" applyFill="1" applyBorder="1" applyAlignment="1" applyProtection="1">
      <alignment horizontal="center" vertical="center" wrapText="1"/>
    </xf>
    <xf numFmtId="0" fontId="14" fillId="2" borderId="21" xfId="0" applyNumberFormat="1" applyFont="1" applyFill="1" applyBorder="1" applyAlignment="1" applyProtection="1">
      <alignment horizontal="center" vertical="center" wrapText="1"/>
    </xf>
    <xf numFmtId="0" fontId="12" fillId="2" borderId="0" xfId="0" applyNumberFormat="1" applyFont="1" applyFill="1" applyBorder="1" applyAlignment="1" applyProtection="1"/>
    <xf numFmtId="0" fontId="12" fillId="2" borderId="0" xfId="0" applyFont="1" applyAlignment="1">
      <alignment wrapText="1"/>
    </xf>
    <xf numFmtId="0" fontId="12" fillId="2" borderId="0" xfId="0" applyFont="1"/>
    <xf numFmtId="181" fontId="9" fillId="2" borderId="0" xfId="0" applyNumberFormat="1" applyFont="1" applyFill="1" applyBorder="1" applyAlignment="1" applyProtection="1">
      <alignment horizontal="right" vertical="top"/>
    </xf>
    <xf numFmtId="181" fontId="9" fillId="2" borderId="16" xfId="0" applyNumberFormat="1" applyFont="1" applyFill="1" applyBorder="1" applyAlignment="1" applyProtection="1">
      <alignment horizontal="right" vertical="top"/>
    </xf>
    <xf numFmtId="181" fontId="9" fillId="2" borderId="25" xfId="0" applyNumberFormat="1" applyFont="1" applyFill="1" applyBorder="1" applyAlignment="1" applyProtection="1">
      <alignment horizontal="right" vertical="top"/>
    </xf>
    <xf numFmtId="182" fontId="9" fillId="2" borderId="0" xfId="0" applyNumberFormat="1" applyFont="1" applyFill="1" applyBorder="1" applyAlignment="1" applyProtection="1">
      <alignment horizontal="right" vertical="top"/>
    </xf>
    <xf numFmtId="182" fontId="9" fillId="2" borderId="16" xfId="0" applyNumberFormat="1" applyFont="1" applyFill="1" applyBorder="1" applyAlignment="1" applyProtection="1">
      <alignment horizontal="right" vertical="top"/>
    </xf>
    <xf numFmtId="182" fontId="9" fillId="2" borderId="25" xfId="0" applyNumberFormat="1" applyFont="1" applyFill="1" applyBorder="1" applyAlignment="1" applyProtection="1">
      <alignment horizontal="right" vertical="top"/>
    </xf>
    <xf numFmtId="183" fontId="9" fillId="2" borderId="0" xfId="0" applyNumberFormat="1" applyFont="1" applyFill="1" applyBorder="1" applyAlignment="1" applyProtection="1">
      <alignment horizontal="right" vertical="top"/>
    </xf>
    <xf numFmtId="183" fontId="9" fillId="2" borderId="16" xfId="0" applyNumberFormat="1" applyFont="1" applyFill="1" applyBorder="1" applyAlignment="1" applyProtection="1">
      <alignment horizontal="right" vertical="top"/>
    </xf>
    <xf numFmtId="183" fontId="9" fillId="2" borderId="25" xfId="0" applyNumberFormat="1" applyFont="1" applyFill="1" applyBorder="1" applyAlignment="1" applyProtection="1">
      <alignment horizontal="right" vertical="top"/>
    </xf>
    <xf numFmtId="0" fontId="14" fillId="2" borderId="22" xfId="0" applyNumberFormat="1" applyFont="1" applyFill="1" applyBorder="1" applyAlignment="1" applyProtection="1">
      <alignment horizontal="center" vertical="center" wrapText="1"/>
    </xf>
    <xf numFmtId="0" fontId="14" fillId="2" borderId="23" xfId="0" applyNumberFormat="1" applyFont="1" applyFill="1" applyBorder="1" applyAlignment="1" applyProtection="1">
      <alignment horizontal="center" vertical="center" wrapText="1"/>
    </xf>
  </cellXfs>
  <cellStyles count="42">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中等" xfId="19"/>
    <cellStyle name="合計" xfId="20"/>
    <cellStyle name="好" xfId="21"/>
    <cellStyle name="計算方式" xfId="22"/>
    <cellStyle name="連結的儲存格" xfId="23"/>
    <cellStyle name="備註" xfId="24"/>
    <cellStyle name="說明文字" xfId="25"/>
    <cellStyle name="輔色1" xfId="26"/>
    <cellStyle name="輔色2" xfId="27"/>
    <cellStyle name="輔色3" xfId="28"/>
    <cellStyle name="輔色4" xfId="29"/>
    <cellStyle name="輔色5" xfId="30"/>
    <cellStyle name="輔色6" xfId="31"/>
    <cellStyle name="標題" xfId="32"/>
    <cellStyle name="標題 1" xfId="33"/>
    <cellStyle name="標題 2" xfId="34"/>
    <cellStyle name="標題 3" xfId="35"/>
    <cellStyle name="標題 4" xfId="36"/>
    <cellStyle name="輸入" xfId="37"/>
    <cellStyle name="輸出" xfId="38"/>
    <cellStyle name="檢查儲存格" xfId="39"/>
    <cellStyle name="壞" xfId="40"/>
    <cellStyle name="警告文字" xfId="4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abSelected="1" workbookViewId="0">
      <selection activeCell="A2" sqref="A2"/>
    </sheetView>
  </sheetViews>
  <sheetFormatPr defaultColWidth="9" defaultRowHeight="16.5" customHeight="1"/>
  <cols>
    <col min="1" max="1" width="24.625" style="17" customWidth="1"/>
    <col min="2" max="9" width="14.625" customWidth="1"/>
    <col min="10" max="10" width="24.625" customWidth="1"/>
  </cols>
  <sheetData>
    <row r="1" spans="1:10" ht="39.950000000000003" customHeight="1">
      <c r="A1" s="14" t="s">
        <v>11</v>
      </c>
      <c r="B1" s="13"/>
      <c r="C1" s="13"/>
      <c r="D1" s="13"/>
      <c r="E1" s="13"/>
      <c r="F1" s="12" t="s">
        <v>10</v>
      </c>
      <c r="G1" s="11"/>
      <c r="H1" s="11"/>
      <c r="I1" s="11"/>
      <c r="J1" s="11"/>
    </row>
    <row r="2" spans="1:10" ht="15" customHeight="1" thickBot="1">
      <c r="B2" s="15"/>
      <c r="C2" s="15"/>
      <c r="D2" s="15"/>
      <c r="E2" s="39" t="s">
        <v>12</v>
      </c>
      <c r="F2" s="24"/>
      <c r="G2" s="24"/>
      <c r="H2" s="24"/>
      <c r="I2" s="8" t="s">
        <v>13</v>
      </c>
      <c r="J2" s="7"/>
    </row>
    <row r="3" spans="1:10" ht="20.100000000000001" customHeight="1">
      <c r="A3" s="4" t="s">
        <v>4</v>
      </c>
      <c r="B3" s="55" t="s">
        <v>0</v>
      </c>
      <c r="C3" s="56" t="s">
        <v>31</v>
      </c>
      <c r="D3" s="56" t="s">
        <v>32</v>
      </c>
      <c r="E3" s="56" t="s">
        <v>33</v>
      </c>
      <c r="F3" s="69" t="s">
        <v>2</v>
      </c>
      <c r="G3" s="56" t="s">
        <v>47</v>
      </c>
      <c r="H3" s="56" t="s">
        <v>48</v>
      </c>
      <c r="I3" s="70" t="s">
        <v>49</v>
      </c>
      <c r="J3" s="2" t="s">
        <v>5</v>
      </c>
    </row>
    <row r="4" spans="1:10" ht="20.100000000000001" customHeight="1" thickBot="1">
      <c r="A4" s="3"/>
      <c r="B4" s="32" t="s">
        <v>1</v>
      </c>
      <c r="C4" s="33" t="s">
        <v>28</v>
      </c>
      <c r="D4" s="33" t="s">
        <v>29</v>
      </c>
      <c r="E4" s="33" t="s">
        <v>30</v>
      </c>
      <c r="F4" s="35" t="s">
        <v>3</v>
      </c>
      <c r="G4" s="33" t="s">
        <v>44</v>
      </c>
      <c r="H4" s="33" t="s">
        <v>45</v>
      </c>
      <c r="I4" s="36" t="s">
        <v>46</v>
      </c>
      <c r="J4" s="1"/>
    </row>
    <row r="5" spans="1:10" ht="5.0999999999999996" customHeight="1">
      <c r="A5" s="22"/>
      <c r="B5" s="18"/>
      <c r="C5" s="30"/>
      <c r="D5" s="30"/>
      <c r="E5" s="19"/>
      <c r="F5" s="26"/>
      <c r="G5" s="28"/>
      <c r="H5" s="19"/>
      <c r="I5" s="37"/>
      <c r="J5" s="26"/>
    </row>
    <row r="6" spans="1:10" ht="21" customHeight="1">
      <c r="A6" s="50" t="s">
        <v>14</v>
      </c>
      <c r="B6" s="44">
        <v>70628</v>
      </c>
      <c r="C6" s="45">
        <v>70057</v>
      </c>
      <c r="D6" s="45">
        <v>72723</v>
      </c>
      <c r="E6" s="46">
        <v>74553</v>
      </c>
      <c r="F6" s="60">
        <v>76135</v>
      </c>
      <c r="G6" s="61">
        <v>77646</v>
      </c>
      <c r="H6" s="46">
        <v>79491</v>
      </c>
      <c r="I6" s="62">
        <v>79271</v>
      </c>
      <c r="J6" s="34" t="s">
        <v>16</v>
      </c>
    </row>
    <row r="7" spans="1:10" ht="21" customHeight="1">
      <c r="A7" s="54" t="s">
        <v>15</v>
      </c>
      <c r="B7" s="51">
        <v>38.340000000000003</v>
      </c>
      <c r="C7" s="52">
        <v>36.92</v>
      </c>
      <c r="D7" s="52">
        <v>36.32</v>
      </c>
      <c r="E7" s="53">
        <v>34.24</v>
      </c>
      <c r="F7" s="66">
        <v>33.36</v>
      </c>
      <c r="G7" s="67">
        <v>32.9</v>
      </c>
      <c r="H7" s="53">
        <v>30.89</v>
      </c>
      <c r="I7" s="68">
        <v>27.61</v>
      </c>
      <c r="J7" s="40" t="s">
        <v>17</v>
      </c>
    </row>
    <row r="8" spans="1:10" ht="21" customHeight="1">
      <c r="A8" s="50" t="s">
        <v>20</v>
      </c>
      <c r="B8" s="44">
        <v>64429</v>
      </c>
      <c r="C8" s="45">
        <v>64157</v>
      </c>
      <c r="D8" s="45">
        <v>66662</v>
      </c>
      <c r="E8" s="46">
        <v>67794</v>
      </c>
      <c r="F8" s="60">
        <v>68607</v>
      </c>
      <c r="G8" s="61">
        <v>69569</v>
      </c>
      <c r="H8" s="46">
        <v>69747</v>
      </c>
      <c r="I8" s="62">
        <v>68875</v>
      </c>
      <c r="J8" s="34" t="s">
        <v>36</v>
      </c>
    </row>
    <row r="9" spans="1:10" ht="21" customHeight="1">
      <c r="A9" s="50" t="s">
        <v>21</v>
      </c>
      <c r="B9" s="44">
        <v>54245</v>
      </c>
      <c r="C9" s="45">
        <v>53924</v>
      </c>
      <c r="D9" s="45">
        <v>56609</v>
      </c>
      <c r="E9" s="46">
        <v>58239</v>
      </c>
      <c r="F9" s="60">
        <v>59505</v>
      </c>
      <c r="G9" s="61">
        <v>60878</v>
      </c>
      <c r="H9" s="46">
        <v>61780</v>
      </c>
      <c r="I9" s="62">
        <v>61430</v>
      </c>
      <c r="J9" s="34" t="s">
        <v>37</v>
      </c>
    </row>
    <row r="10" spans="1:10" ht="21" customHeight="1">
      <c r="A10" s="50" t="s">
        <v>22</v>
      </c>
      <c r="B10" s="44">
        <v>53735</v>
      </c>
      <c r="C10" s="45">
        <v>53274</v>
      </c>
      <c r="D10" s="45">
        <v>55359</v>
      </c>
      <c r="E10" s="46">
        <v>57089</v>
      </c>
      <c r="F10" s="60">
        <v>59205</v>
      </c>
      <c r="G10" s="61">
        <v>60578</v>
      </c>
      <c r="H10" s="46">
        <v>61480</v>
      </c>
      <c r="I10" s="62">
        <v>60730</v>
      </c>
      <c r="J10" s="34" t="s">
        <v>38</v>
      </c>
    </row>
    <row r="11" spans="1:10" ht="21" customHeight="1">
      <c r="A11" s="50" t="s">
        <v>23</v>
      </c>
      <c r="B11" s="47">
        <v>0</v>
      </c>
      <c r="C11" s="48">
        <v>0</v>
      </c>
      <c r="D11" s="48">
        <v>0</v>
      </c>
      <c r="E11" s="49">
        <v>0</v>
      </c>
      <c r="F11" s="63">
        <v>0</v>
      </c>
      <c r="G11" s="64">
        <v>0</v>
      </c>
      <c r="H11" s="49">
        <v>0</v>
      </c>
      <c r="I11" s="65">
        <v>0</v>
      </c>
      <c r="J11" s="34" t="s">
        <v>39</v>
      </c>
    </row>
    <row r="12" spans="1:10" ht="21" customHeight="1">
      <c r="A12" s="50" t="s">
        <v>24</v>
      </c>
      <c r="B12" s="44">
        <v>53735</v>
      </c>
      <c r="C12" s="45">
        <v>53274</v>
      </c>
      <c r="D12" s="45">
        <v>55359</v>
      </c>
      <c r="E12" s="46">
        <v>57089</v>
      </c>
      <c r="F12" s="60">
        <v>59205</v>
      </c>
      <c r="G12" s="61">
        <v>60578</v>
      </c>
      <c r="H12" s="46">
        <v>61480</v>
      </c>
      <c r="I12" s="62">
        <v>60730</v>
      </c>
      <c r="J12" s="34" t="s">
        <v>40</v>
      </c>
    </row>
    <row r="13" spans="1:10" ht="21" customHeight="1">
      <c r="A13" s="50" t="s">
        <v>25</v>
      </c>
      <c r="B13" s="44">
        <v>510</v>
      </c>
      <c r="C13" s="45">
        <v>650</v>
      </c>
      <c r="D13" s="45">
        <v>1250</v>
      </c>
      <c r="E13" s="46">
        <v>1150</v>
      </c>
      <c r="F13" s="60">
        <v>300</v>
      </c>
      <c r="G13" s="61">
        <v>300</v>
      </c>
      <c r="H13" s="46">
        <v>300</v>
      </c>
      <c r="I13" s="62">
        <v>700</v>
      </c>
      <c r="J13" s="34" t="s">
        <v>41</v>
      </c>
    </row>
    <row r="14" spans="1:10" ht="21" customHeight="1">
      <c r="A14" s="50" t="s">
        <v>26</v>
      </c>
      <c r="B14" s="44">
        <v>10183</v>
      </c>
      <c r="C14" s="45">
        <v>10234</v>
      </c>
      <c r="D14" s="45">
        <v>10053</v>
      </c>
      <c r="E14" s="46">
        <v>9555</v>
      </c>
      <c r="F14" s="60">
        <v>9102</v>
      </c>
      <c r="G14" s="61">
        <v>8691</v>
      </c>
      <c r="H14" s="46">
        <v>7967</v>
      </c>
      <c r="I14" s="62">
        <v>7444</v>
      </c>
      <c r="J14" s="34" t="s">
        <v>42</v>
      </c>
    </row>
    <row r="15" spans="1:10" ht="21" customHeight="1">
      <c r="A15" s="50" t="s">
        <v>22</v>
      </c>
      <c r="B15" s="44">
        <v>8804</v>
      </c>
      <c r="C15" s="45">
        <v>8831</v>
      </c>
      <c r="D15" s="45">
        <v>8847</v>
      </c>
      <c r="E15" s="46">
        <v>8600</v>
      </c>
      <c r="F15" s="60">
        <v>8255</v>
      </c>
      <c r="G15" s="61">
        <v>8072</v>
      </c>
      <c r="H15" s="46">
        <v>7540</v>
      </c>
      <c r="I15" s="62">
        <v>7071</v>
      </c>
      <c r="J15" s="34" t="s">
        <v>38</v>
      </c>
    </row>
    <row r="16" spans="1:10" ht="21" customHeight="1">
      <c r="A16" s="50" t="s">
        <v>23</v>
      </c>
      <c r="B16" s="44">
        <v>383</v>
      </c>
      <c r="C16" s="45">
        <v>388</v>
      </c>
      <c r="D16" s="45">
        <v>376</v>
      </c>
      <c r="E16" s="46">
        <v>344</v>
      </c>
      <c r="F16" s="60">
        <v>356</v>
      </c>
      <c r="G16" s="61">
        <v>343</v>
      </c>
      <c r="H16" s="46">
        <v>278</v>
      </c>
      <c r="I16" s="62">
        <v>276</v>
      </c>
      <c r="J16" s="34" t="s">
        <v>39</v>
      </c>
    </row>
    <row r="17" spans="1:10" ht="21" customHeight="1">
      <c r="A17" s="50" t="s">
        <v>24</v>
      </c>
      <c r="B17" s="44">
        <v>8421</v>
      </c>
      <c r="C17" s="45">
        <v>8443</v>
      </c>
      <c r="D17" s="45">
        <v>8471</v>
      </c>
      <c r="E17" s="46">
        <v>8256</v>
      </c>
      <c r="F17" s="60">
        <v>7899</v>
      </c>
      <c r="G17" s="61">
        <v>7730</v>
      </c>
      <c r="H17" s="46">
        <v>7263</v>
      </c>
      <c r="I17" s="62">
        <v>6795</v>
      </c>
      <c r="J17" s="34" t="s">
        <v>40</v>
      </c>
    </row>
    <row r="18" spans="1:10" ht="21" customHeight="1">
      <c r="A18" s="50" t="s">
        <v>25</v>
      </c>
      <c r="B18" s="44">
        <v>1380</v>
      </c>
      <c r="C18" s="45">
        <v>1402</v>
      </c>
      <c r="D18" s="45">
        <v>1207</v>
      </c>
      <c r="E18" s="46">
        <v>955</v>
      </c>
      <c r="F18" s="60">
        <v>847</v>
      </c>
      <c r="G18" s="61">
        <v>619</v>
      </c>
      <c r="H18" s="46">
        <v>426</v>
      </c>
      <c r="I18" s="62">
        <v>373</v>
      </c>
      <c r="J18" s="34" t="s">
        <v>41</v>
      </c>
    </row>
    <row r="19" spans="1:10" ht="21" customHeight="1">
      <c r="A19" s="50" t="s">
        <v>27</v>
      </c>
      <c r="B19" s="44">
        <v>6199</v>
      </c>
      <c r="C19" s="45">
        <v>5900</v>
      </c>
      <c r="D19" s="45">
        <v>6061</v>
      </c>
      <c r="E19" s="46">
        <v>6758</v>
      </c>
      <c r="F19" s="60">
        <v>7527</v>
      </c>
      <c r="G19" s="61">
        <v>8077</v>
      </c>
      <c r="H19" s="46">
        <v>9744</v>
      </c>
      <c r="I19" s="62">
        <v>10396</v>
      </c>
      <c r="J19" s="34" t="s">
        <v>43</v>
      </c>
    </row>
    <row r="20" spans="1:10" ht="21" customHeight="1">
      <c r="A20" s="50" t="s">
        <v>21</v>
      </c>
      <c r="B20" s="44">
        <v>4332</v>
      </c>
      <c r="C20" s="45">
        <v>3894</v>
      </c>
      <c r="D20" s="45">
        <v>3757</v>
      </c>
      <c r="E20" s="46">
        <v>3851</v>
      </c>
      <c r="F20" s="60">
        <v>4096</v>
      </c>
      <c r="G20" s="61">
        <v>4249</v>
      </c>
      <c r="H20" s="46">
        <v>5527</v>
      </c>
      <c r="I20" s="62">
        <v>5869</v>
      </c>
      <c r="J20" s="34" t="s">
        <v>37</v>
      </c>
    </row>
    <row r="21" spans="1:10" ht="21" customHeight="1">
      <c r="A21" s="50" t="s">
        <v>22</v>
      </c>
      <c r="B21" s="44">
        <v>2557</v>
      </c>
      <c r="C21" s="45">
        <v>2178</v>
      </c>
      <c r="D21" s="45">
        <v>1849</v>
      </c>
      <c r="E21" s="46">
        <v>2105</v>
      </c>
      <c r="F21" s="60">
        <v>2378</v>
      </c>
      <c r="G21" s="61">
        <v>2604</v>
      </c>
      <c r="H21" s="46">
        <v>2563</v>
      </c>
      <c r="I21" s="62">
        <v>2683</v>
      </c>
      <c r="J21" s="34" t="s">
        <v>38</v>
      </c>
    </row>
    <row r="22" spans="1:10" ht="21" customHeight="1">
      <c r="A22" s="50" t="s">
        <v>23</v>
      </c>
      <c r="B22" s="44">
        <v>2557</v>
      </c>
      <c r="C22" s="45">
        <v>2178</v>
      </c>
      <c r="D22" s="45">
        <v>1849</v>
      </c>
      <c r="E22" s="46">
        <v>2105</v>
      </c>
      <c r="F22" s="60">
        <v>2378</v>
      </c>
      <c r="G22" s="61">
        <v>2604</v>
      </c>
      <c r="H22" s="46">
        <v>2563</v>
      </c>
      <c r="I22" s="62">
        <v>2683</v>
      </c>
      <c r="J22" s="34" t="s">
        <v>39</v>
      </c>
    </row>
    <row r="23" spans="1:10" ht="21" customHeight="1">
      <c r="A23" s="50" t="s">
        <v>24</v>
      </c>
      <c r="B23" s="47">
        <v>0</v>
      </c>
      <c r="C23" s="48">
        <v>0</v>
      </c>
      <c r="D23" s="48">
        <v>0</v>
      </c>
      <c r="E23" s="49">
        <v>0</v>
      </c>
      <c r="F23" s="63">
        <v>0</v>
      </c>
      <c r="G23" s="64">
        <v>0</v>
      </c>
      <c r="H23" s="49">
        <v>0</v>
      </c>
      <c r="I23" s="65">
        <v>0</v>
      </c>
      <c r="J23" s="34" t="s">
        <v>40</v>
      </c>
    </row>
    <row r="24" spans="1:10" ht="21" customHeight="1">
      <c r="A24" s="50" t="s">
        <v>25</v>
      </c>
      <c r="B24" s="44">
        <v>1774</v>
      </c>
      <c r="C24" s="45">
        <v>1716</v>
      </c>
      <c r="D24" s="45">
        <v>1907</v>
      </c>
      <c r="E24" s="46">
        <v>1746</v>
      </c>
      <c r="F24" s="60">
        <v>1718</v>
      </c>
      <c r="G24" s="61">
        <v>1645</v>
      </c>
      <c r="H24" s="46">
        <v>2964</v>
      </c>
      <c r="I24" s="62">
        <v>3186</v>
      </c>
      <c r="J24" s="34" t="s">
        <v>41</v>
      </c>
    </row>
    <row r="25" spans="1:10" ht="21" customHeight="1">
      <c r="A25" s="50" t="s">
        <v>26</v>
      </c>
      <c r="B25" s="44">
        <v>1868</v>
      </c>
      <c r="C25" s="45">
        <v>2006</v>
      </c>
      <c r="D25" s="45">
        <v>2304</v>
      </c>
      <c r="E25" s="46">
        <v>2908</v>
      </c>
      <c r="F25" s="60">
        <v>3431</v>
      </c>
      <c r="G25" s="61">
        <v>3828</v>
      </c>
      <c r="H25" s="46">
        <v>4217</v>
      </c>
      <c r="I25" s="62">
        <v>4527</v>
      </c>
      <c r="J25" s="34" t="s">
        <v>42</v>
      </c>
    </row>
    <row r="26" spans="1:10" ht="21" customHeight="1">
      <c r="A26" s="50" t="s">
        <v>22</v>
      </c>
      <c r="B26" s="44">
        <v>1725</v>
      </c>
      <c r="C26" s="45">
        <v>1924</v>
      </c>
      <c r="D26" s="45">
        <v>2269</v>
      </c>
      <c r="E26" s="46">
        <v>2875</v>
      </c>
      <c r="F26" s="60">
        <v>3391</v>
      </c>
      <c r="G26" s="61">
        <v>3808</v>
      </c>
      <c r="H26" s="46">
        <v>4217</v>
      </c>
      <c r="I26" s="62">
        <v>4527</v>
      </c>
      <c r="J26" s="34" t="s">
        <v>38</v>
      </c>
    </row>
    <row r="27" spans="1:10" ht="21" customHeight="1">
      <c r="A27" s="50" t="s">
        <v>23</v>
      </c>
      <c r="B27" s="44">
        <v>1564</v>
      </c>
      <c r="C27" s="45">
        <v>1763</v>
      </c>
      <c r="D27" s="45">
        <v>2108</v>
      </c>
      <c r="E27" s="46">
        <v>2716</v>
      </c>
      <c r="F27" s="60">
        <v>3221</v>
      </c>
      <c r="G27" s="61">
        <v>3637</v>
      </c>
      <c r="H27" s="46">
        <v>4047</v>
      </c>
      <c r="I27" s="62">
        <v>4357</v>
      </c>
      <c r="J27" s="34" t="s">
        <v>39</v>
      </c>
    </row>
    <row r="28" spans="1:10" ht="21" customHeight="1">
      <c r="A28" s="50" t="s">
        <v>24</v>
      </c>
      <c r="B28" s="44">
        <v>161</v>
      </c>
      <c r="C28" s="45">
        <v>161</v>
      </c>
      <c r="D28" s="45">
        <v>161</v>
      </c>
      <c r="E28" s="46">
        <v>159</v>
      </c>
      <c r="F28" s="60">
        <v>171</v>
      </c>
      <c r="G28" s="61">
        <v>171</v>
      </c>
      <c r="H28" s="46">
        <v>171</v>
      </c>
      <c r="I28" s="62">
        <v>170</v>
      </c>
      <c r="J28" s="34" t="s">
        <v>40</v>
      </c>
    </row>
    <row r="29" spans="1:10" ht="21" customHeight="1">
      <c r="A29" s="50" t="s">
        <v>25</v>
      </c>
      <c r="B29" s="44">
        <v>143</v>
      </c>
      <c r="C29" s="45">
        <v>82</v>
      </c>
      <c r="D29" s="45">
        <v>35</v>
      </c>
      <c r="E29" s="46">
        <v>33</v>
      </c>
      <c r="F29" s="60">
        <v>40</v>
      </c>
      <c r="G29" s="61">
        <v>20</v>
      </c>
      <c r="H29" s="49">
        <v>0</v>
      </c>
      <c r="I29" s="65">
        <v>0</v>
      </c>
      <c r="J29" s="34" t="s">
        <v>41</v>
      </c>
    </row>
    <row r="30" spans="1:10" ht="8.1" customHeight="1" thickBot="1">
      <c r="A30" s="25"/>
      <c r="B30" s="23"/>
      <c r="C30" s="31"/>
      <c r="D30" s="31"/>
      <c r="E30" s="21"/>
      <c r="F30" s="20"/>
      <c r="G30" s="29"/>
      <c r="H30" s="21"/>
      <c r="I30" s="38"/>
      <c r="J30" s="27"/>
    </row>
    <row r="31" spans="1:10" s="16" customFormat="1" ht="12.95" customHeight="1">
      <c r="A31" s="10" t="str">
        <f>SUBSTITUTE(A33&amp;B33,CHAR(10),CHAR(10)&amp;"　　　　　")</f>
        <v>資料來源：財政部國庫署、行政院主計總處。</v>
      </c>
      <c r="B31" s="10"/>
      <c r="C31" s="10"/>
      <c r="D31" s="10"/>
      <c r="E31" s="10"/>
      <c r="F31" s="9" t="str">
        <f>SUBSTITUTE(F33&amp;G33,CHAR(10),CHAR(10)&amp;"　　　　　")</f>
        <v>Source：National Treasury Administration, Ministry of Finance and DGBAS.</v>
      </c>
      <c r="G31" s="9"/>
      <c r="H31" s="9"/>
      <c r="I31" s="9"/>
      <c r="J31" s="9"/>
    </row>
    <row r="32" spans="1:10" s="16" customFormat="1" ht="69.95" customHeight="1">
      <c r="A32" s="6" t="str">
        <f>SUBSTITUTE(A34&amp;B34,CHAR(10),CHAR(10)&amp;"　　　　　")</f>
        <v>說    明：1.113年（含）以前為決算審定數，114年為決算數。
　　　　　2.１年以上自償性債務，係有特定財源用以償債，依公共債務法規定不計入債限。
　　　　　3.未滿１年之債務，係為調節庫款收支所舉債之債務，其中普通基金受公共債務法之債限管制。
　　　　　4.國內生產毛額為行政院主計總處115年5月發布之資料。</v>
      </c>
      <c r="B32" s="6"/>
      <c r="C32" s="6"/>
      <c r="D32" s="6"/>
      <c r="E32" s="6"/>
      <c r="F32" s="5" t="str">
        <f>SUBSTITUTE(F34&amp;G34,CHAR(10),CHAR(10)&amp;"  　　　　　")</f>
        <v>Explanation：1.The figures for 2024 and the previous years are final audit accounts; figures for 2025 are final accounts.
  　　　　　2.The self-redeeming public debt with maturity of more than one year has specific sources for debt service. It is excluded
  　　　　　   from debt cap calculation by the provision of the Public Debt Act.
  　　　　　3.Debts with maturity of less than one year are used for counterbalancing regular treasury income and expenditure, within
  　　　　　   which the General Fund is subject to the debt cap by the Public Debt Act.
  　　　　　4.GDP data are from DGBAS May, 2026.</v>
      </c>
      <c r="G32" s="5"/>
      <c r="H32" s="5"/>
      <c r="I32" s="5"/>
      <c r="J32" s="5"/>
    </row>
    <row r="33" spans="1:7" hidden="1">
      <c r="A33" s="41" t="s">
        <v>6</v>
      </c>
      <c r="B33" s="43" t="s">
        <v>19</v>
      </c>
      <c r="F33" s="57" t="s">
        <v>8</v>
      </c>
      <c r="G33" s="59" t="s">
        <v>35</v>
      </c>
    </row>
    <row r="34" spans="1:7" ht="253.5" hidden="1">
      <c r="A34" s="41" t="s">
        <v>7</v>
      </c>
      <c r="B34" s="42" t="s">
        <v>18</v>
      </c>
      <c r="F34" s="57" t="s">
        <v>9</v>
      </c>
      <c r="G34" s="58" t="s">
        <v>34</v>
      </c>
    </row>
  </sheetData>
  <mergeCells count="9">
    <mergeCell ref="A32:E32"/>
    <mergeCell ref="F32:J32"/>
    <mergeCell ref="A3:A4"/>
    <mergeCell ref="J3:J4"/>
    <mergeCell ref="A1:E1"/>
    <mergeCell ref="F1:J1"/>
    <mergeCell ref="A31:E31"/>
    <mergeCell ref="F31:J31"/>
    <mergeCell ref="I2:J2"/>
  </mergeCells>
  <phoneticPr fontId="1" type="noConversion"/>
  <printOptions horizontalCentered="1"/>
  <pageMargins left="0.78740157480314965" right="0.78740157480314965" top="0.59055118110236227" bottom="1.3779527559055118" header="0.39370078740157483" footer="1.1811023622047245"/>
  <pageSetup paperSize="9" firstPageNumber="44" orientation="portrait" useFirstPageNumber="1" horizontalDpi="65532" r:id="rId1"/>
  <headerFooter differentOddEven="1">
    <oddHeader>&amp;L&amp;"細明體"&amp;9 &amp;P　114年財政統計</oddHeader>
    <evenHeader>&amp;R&amp;"細明體"&amp;9 114年財政統計　&amp;P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2012-06-13T02:13:33Z</cp:lastPrinted>
  <dcterms:created xsi:type="dcterms:W3CDTF">2001-11-06T09:07:39Z</dcterms:created>
  <dcterms:modified xsi:type="dcterms:W3CDTF">2026-06-26T02:23:08Z</dcterms:modified>
</cp:coreProperties>
</file>