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賦稅統計科\Year_Fin\114電子書\htm\"/>
    </mc:Choice>
  </mc:AlternateContent>
  <bookViews>
    <workbookView xWindow="0" yWindow="0" windowWidth="28800" windowHeight="14535"/>
  </bookViews>
  <sheets>
    <sheet name="表" sheetId="1" r:id="rId1"/>
  </sheets>
  <definedNames>
    <definedName name="_xlnm.Print_Area" localSheetId="0">表!$A$1:$H$36</definedName>
  </definedNames>
  <calcPr calcId="162913"/>
</workbook>
</file>

<file path=xl/calcChain.xml><?xml version="1.0" encoding="utf-8"?>
<calcChain xmlns="http://schemas.openxmlformats.org/spreadsheetml/2006/main">
  <c r="A36" i="1" l="1"/>
  <c r="A35" i="1"/>
  <c r="A34" i="1"/>
  <c r="A33" i="1"/>
  <c r="A32" i="1"/>
  <c r="A31" i="1"/>
</calcChain>
</file>

<file path=xl/sharedStrings.xml><?xml version="1.0" encoding="utf-8"?>
<sst xmlns="http://schemas.openxmlformats.org/spreadsheetml/2006/main" count="50" uniqueCount="49">
  <si>
    <t>Source：</t>
  </si>
  <si>
    <t>表2-5. 中央政府債務未償餘額占ＧＤＰ之比率</t>
  </si>
  <si>
    <t>資料來源：</t>
  </si>
  <si>
    <t>說    明：</t>
  </si>
  <si>
    <t>Explanation：</t>
  </si>
  <si>
    <t>附    註：</t>
  </si>
  <si>
    <t>Note：</t>
  </si>
  <si>
    <t>115年</t>
  </si>
  <si>
    <t>占當年度GDP
之比率</t>
  </si>
  <si>
    <t>Outstanding Debt
(Domestic Debt)</t>
  </si>
  <si>
    <t>Outstanding Debt
(Domestic Debt &amp;
External Debt)</t>
  </si>
  <si>
    <t>Table 2-5.  Outstanding Central Government Debt as a Percentage of GDP</t>
  </si>
  <si>
    <t>(一年以上非自償性債務)</t>
  </si>
  <si>
    <t>(Non Self-redeeming Debt with Maturity of One Year and Above)</t>
  </si>
  <si>
    <t>#pt7</t>
  </si>
  <si>
    <t>債務未償餘額
(內債+外債)</t>
  </si>
  <si>
    <t>% of GDP</t>
  </si>
  <si>
    <t>債務未償餘額
(內債)</t>
  </si>
  <si>
    <t>單位：新臺幣百萬元；％　Unit：NT$ Million；%</t>
  </si>
  <si>
    <t>年底別</t>
  </si>
  <si>
    <t>End of CY</t>
  </si>
  <si>
    <t>% of Average GDP
of the Last Three CYs</t>
  </si>
  <si>
    <t>占前3年度GDP
平均數之比率</t>
  </si>
  <si>
    <t>* The figures are budget accounts.</t>
  </si>
  <si>
    <t>* 係預算數。</t>
  </si>
  <si>
    <t>1.The figures for 2024 and previous years are final audit accounts; 2025 are final accounts.
2.GDP data are from DGBAS May, 2026.</t>
  </si>
  <si>
    <t>1.113年(含)以前為決算審定數，114年為決算數。
2.國內生產毛額為行政院主計總處115年5月發布資料。</t>
  </si>
  <si>
    <t>National Treasury Administration, Ministry of Finance and DGBAS.</t>
  </si>
  <si>
    <t>財政部國庫署、行政院主計總處。</t>
  </si>
  <si>
    <t>*</t>
  </si>
  <si>
    <t xml:space="preserve"> 96年</t>
  </si>
  <si>
    <t xml:space="preserve"> 97年</t>
  </si>
  <si>
    <t xml:space="preserve"> 98年</t>
  </si>
  <si>
    <t xml:space="preserve"> 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</si>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</sst>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1" formatCode="#,##0.0\ "/>
    <numFmt numFmtId="182" formatCode="##,###,##0\ "/>
  </numFmts>
  <fonts count="38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</font>
    <font>
      <sz val="10"/>
      <name val="Times New Roman"/>
    </font>
    <font>
      <sz val="10"/>
      <name val="新細明體"/>
      <charset val="136"/>
    </font>
    <font>
      <sz val="12"/>
      <name val="Times New Roman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</font>
    <font>
      <sz val="15"/>
      <name val="標楷體"/>
      <charset val="136"/>
    </font>
    <font>
      <sz val="8.25"/>
      <name val="新細明體"/>
      <charset val="136"/>
    </font>
    <font>
      <sz val="14"/>
      <name val="新細明體"/>
      <charset val="136"/>
    </font>
    <font>
      <sz val="9.25"/>
      <name val="細明體"/>
      <charset val="136"/>
    </font>
    <font>
      <sz val="8.25"/>
      <name val="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.25"/>
      <name val="新細明體"/>
      <family val="1"/>
      <charset val="136"/>
    </font>
    <font>
      <sz val="11"/>
      <name val="微軟正黑體"/>
      <charset val="136"/>
    </font>
    <font>
      <sz val="12"/>
      <name val="微軟正黑體"/>
      <charset val="136"/>
    </font>
    <font>
      <sz val="13"/>
      <name val="微軟正黑體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2">
    <xf numFmtId="0" fontId="0" fillId="2" borderId="0"/>
    <xf numFmtId="0" fontId="17" fillId="3" borderId="0" applyNumberFormat="0" applyAlignment="0" applyProtection="0">
      <alignment vertical="center"/>
    </xf>
    <xf numFmtId="0" fontId="17" fillId="4" borderId="0" applyNumberFormat="0" applyAlignment="0" applyProtection="0">
      <alignment vertical="center"/>
    </xf>
    <xf numFmtId="0" fontId="17" fillId="5" borderId="0" applyNumberFormat="0" applyAlignment="0" applyProtection="0">
      <alignment vertical="center"/>
    </xf>
    <xf numFmtId="0" fontId="17" fillId="6" borderId="0" applyNumberFormat="0" applyAlignment="0" applyProtection="0">
      <alignment vertical="center"/>
    </xf>
    <xf numFmtId="0" fontId="17" fillId="7" borderId="0" applyNumberFormat="0" applyAlignment="0" applyProtection="0">
      <alignment vertical="center"/>
    </xf>
    <xf numFmtId="0" fontId="17" fillId="8" borderId="0" applyNumberFormat="0" applyAlignment="0" applyProtection="0">
      <alignment vertical="center"/>
    </xf>
    <xf numFmtId="0" fontId="17" fillId="9" borderId="0" applyNumberFormat="0" applyAlignment="0" applyProtection="0">
      <alignment vertical="center"/>
    </xf>
    <xf numFmtId="0" fontId="17" fillId="10" borderId="0" applyNumberFormat="0" applyAlignment="0" applyProtection="0">
      <alignment vertical="center"/>
    </xf>
    <xf numFmtId="0" fontId="17" fillId="11" borderId="0" applyNumberFormat="0" applyAlignment="0" applyProtection="0">
      <alignment vertical="center"/>
    </xf>
    <xf numFmtId="0" fontId="17" fillId="12" borderId="0" applyNumberFormat="0" applyAlignment="0" applyProtection="0">
      <alignment vertical="center"/>
    </xf>
    <xf numFmtId="0" fontId="17" fillId="13" borderId="0" applyNumberFormat="0" applyAlignment="0" applyProtection="0">
      <alignment vertical="center"/>
    </xf>
    <xf numFmtId="0" fontId="17" fillId="14" borderId="0" applyNumberFormat="0" applyAlignment="0" applyProtection="0">
      <alignment vertical="center"/>
    </xf>
    <xf numFmtId="0" fontId="18" fillId="15" borderId="0" applyNumberFormat="0" applyAlignment="0" applyProtection="0">
      <alignment vertical="center"/>
    </xf>
    <xf numFmtId="0" fontId="18" fillId="16" borderId="0" applyNumberFormat="0" applyAlignment="0" applyProtection="0">
      <alignment vertical="center"/>
    </xf>
    <xf numFmtId="0" fontId="18" fillId="17" borderId="0" applyNumberFormat="0" applyAlignment="0" applyProtection="0">
      <alignment vertical="center"/>
    </xf>
    <xf numFmtId="0" fontId="18" fillId="18" borderId="0" applyNumberFormat="0" applyAlignment="0" applyProtection="0">
      <alignment vertical="center"/>
    </xf>
    <xf numFmtId="0" fontId="18" fillId="19" borderId="0" applyNumberFormat="0" applyAlignment="0" applyProtection="0">
      <alignment vertical="center"/>
    </xf>
    <xf numFmtId="0" fontId="18" fillId="20" borderId="0" applyNumberFormat="0" applyAlignment="0" applyProtection="0">
      <alignment vertical="center"/>
    </xf>
    <xf numFmtId="0" fontId="19" fillId="21" borderId="0" applyNumberFormat="0" applyAlignment="0" applyProtection="0">
      <alignment vertical="center"/>
    </xf>
    <xf numFmtId="0" fontId="20" fillId="2" borderId="1" applyNumberFormat="0" applyAlignment="0" applyProtection="0">
      <alignment vertical="center"/>
    </xf>
    <xf numFmtId="0" fontId="21" fillId="22" borderId="0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23" fillId="2" borderId="3" applyNumberFormat="0" applyAlignment="0" applyProtection="0">
      <alignment vertical="center"/>
    </xf>
    <xf numFmtId="0" fontId="4" fillId="24" borderId="4" applyNumberFormat="0" applyFont="0" applyAlignment="0" applyProtection="0">
      <alignment vertical="center"/>
    </xf>
    <xf numFmtId="0" fontId="24" fillId="2" borderId="0" applyNumberFormat="0" applyAlignment="0" applyProtection="0">
      <alignment vertical="center"/>
    </xf>
    <xf numFmtId="0" fontId="18" fillId="25" borderId="0" applyNumberFormat="0" applyAlignment="0" applyProtection="0">
      <alignment vertical="center"/>
    </xf>
    <xf numFmtId="0" fontId="18" fillId="26" borderId="0" applyNumberFormat="0" applyAlignment="0" applyProtection="0">
      <alignment vertical="center"/>
    </xf>
    <xf numFmtId="0" fontId="18" fillId="27" borderId="0" applyNumberFormat="0" applyAlignment="0" applyProtection="0">
      <alignment vertical="center"/>
    </xf>
    <xf numFmtId="0" fontId="18" fillId="28" borderId="0" applyNumberFormat="0" applyAlignment="0" applyProtection="0">
      <alignment vertical="center"/>
    </xf>
    <xf numFmtId="0" fontId="18" fillId="29" borderId="0" applyNumberFormat="0" applyAlignment="0" applyProtection="0">
      <alignment vertical="center"/>
    </xf>
    <xf numFmtId="0" fontId="18" fillId="30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26" fillId="2" borderId="5" applyNumberFormat="0" applyAlignment="0" applyProtection="0">
      <alignment vertical="center"/>
    </xf>
    <xf numFmtId="0" fontId="27" fillId="2" borderId="6" applyNumberFormat="0" applyAlignment="0" applyProtection="0">
      <alignment vertical="center"/>
    </xf>
    <xf numFmtId="0" fontId="28" fillId="2" borderId="7" applyNumberFormat="0" applyAlignment="0" applyProtection="0">
      <alignment vertical="center"/>
    </xf>
    <xf numFmtId="0" fontId="28" fillId="2" borderId="0" applyNumberFormat="0" applyAlignment="0" applyProtection="0">
      <alignment vertical="center"/>
    </xf>
    <xf numFmtId="0" fontId="29" fillId="31" borderId="2" applyNumberFormat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31" fillId="32" borderId="9" applyNumberFormat="0" applyAlignment="0" applyProtection="0">
      <alignment vertical="center"/>
    </xf>
    <xf numFmtId="0" fontId="32" fillId="33" borderId="0" applyNumberFormat="0" applyAlignment="0" applyProtection="0">
      <alignment vertical="center"/>
    </xf>
    <xf numFmtId="0" fontId="33" fillId="2" borderId="0" applyNumberFormat="0" applyAlignment="0" applyProtection="0">
      <alignment vertical="center"/>
    </xf>
  </cellStyleXfs>
  <cellXfs count="74">
    <xf numFmtId="0" fontId="0" fillId="2" borderId="0" xfId="0" applyNumberFormat="1" applyFont="1" applyFill="1" applyBorder="1" applyAlignment="1" applyProtection="1"/>
    <xf numFmtId="0" fontId="15" fillId="2" borderId="22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21" xfId="0" applyNumberFormat="1" applyFont="1" applyFill="1" applyBorder="1" applyAlignment="1" applyProtection="1">
      <alignment horizontal="center" vertical="center" wrapText="1"/>
    </xf>
    <xf numFmtId="0" fontId="15" fillId="2" borderId="14" xfId="0" applyNumberFormat="1" applyFont="1" applyFill="1" applyBorder="1" applyAlignment="1" applyProtection="1">
      <alignment horizontal="center" vertical="center" wrapText="1"/>
    </xf>
    <xf numFmtId="0" fontId="12" fillId="2" borderId="0" xfId="0" applyNumberFormat="1" applyFont="1" applyFill="1" applyBorder="1" applyAlignment="1" applyProtection="1">
      <alignment horizontal="center"/>
    </xf>
    <xf numFmtId="0" fontId="37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 vertical="top"/>
    </xf>
    <xf numFmtId="0" fontId="35" fillId="2" borderId="0" xfId="0" applyNumberFormat="1" applyFont="1" applyFill="1" applyBorder="1" applyAlignment="1" applyProtection="1">
      <alignment horizontal="center" vertical="top"/>
    </xf>
    <xf numFmtId="0" fontId="16" fillId="2" borderId="0" xfId="0" applyNumberFormat="1" applyFont="1" applyFill="1" applyBorder="1" applyAlignment="1" applyProtection="1">
      <alignment horizontal="left" vertical="top" wrapText="1"/>
    </xf>
    <xf numFmtId="0" fontId="16" fillId="2" borderId="14" xfId="0" applyNumberFormat="1" applyFont="1" applyFill="1" applyBorder="1" applyAlignment="1" applyProtection="1">
      <alignment horizontal="left" vertical="top" wrapText="1"/>
    </xf>
    <xf numFmtId="0" fontId="9" fillId="2" borderId="22" xfId="0" applyNumberFormat="1" applyFont="1" applyFill="1" applyBorder="1" applyAlignment="1" applyProtection="1">
      <alignment horizontal="left" wrapText="1" indent="1"/>
    </xf>
    <xf numFmtId="0" fontId="15" fillId="2" borderId="0" xfId="0" applyNumberFormat="1" applyFont="1" applyFill="1" applyBorder="1" applyAlignment="1" applyProtection="1">
      <alignment horizontal="left" wrapText="1" indent="1"/>
    </xf>
    <xf numFmtId="0" fontId="16" fillId="2" borderId="0" xfId="0" applyNumberFormat="1" applyFont="1" applyFill="1" applyBorder="1" applyAlignment="1" applyProtection="1">
      <alignment horizontal="left" vertical="center" wrapText="1"/>
    </xf>
    <xf numFmtId="0" fontId="13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11" fillId="2" borderId="10" xfId="0" applyNumberFormat="1" applyFont="1" applyFill="1" applyBorder="1" applyAlignment="1" applyProtection="1">
      <alignment horizontal="center" wrapText="1"/>
    </xf>
    <xf numFmtId="0" fontId="11" fillId="2" borderId="11" xfId="0" applyNumberFormat="1" applyFont="1" applyFill="1" applyBorder="1" applyAlignment="1" applyProtection="1">
      <alignment horizontal="center" wrapText="1"/>
    </xf>
    <xf numFmtId="0" fontId="10" fillId="2" borderId="11" xfId="0" applyNumberFormat="1" applyFont="1" applyFill="1" applyBorder="1" applyAlignment="1" applyProtection="1">
      <alignment horizontal="center" wrapText="1"/>
    </xf>
    <xf numFmtId="0" fontId="5" fillId="2" borderId="12" xfId="0" applyNumberFormat="1" applyFont="1" applyFill="1" applyBorder="1" applyAlignment="1" applyProtection="1">
      <alignment horizontal="right" wrapText="1"/>
    </xf>
    <xf numFmtId="0" fontId="5" fillId="2" borderId="13" xfId="0" applyNumberFormat="1" applyFont="1" applyFill="1" applyBorder="1" applyAlignment="1" applyProtection="1">
      <alignment horizontal="right" wrapText="1"/>
    </xf>
    <xf numFmtId="0" fontId="9" fillId="2" borderId="14" xfId="0" applyNumberFormat="1" applyFont="1" applyFill="1" applyBorder="1" applyAlignment="1" applyProtection="1">
      <alignment horizontal="center" vertical="center" wrapText="1"/>
    </xf>
    <xf numFmtId="0" fontId="8" fillId="2" borderId="15" xfId="0" applyNumberFormat="1" applyFont="1" applyFill="1" applyBorder="1" applyAlignment="1" applyProtection="1">
      <alignment horizontal="right"/>
    </xf>
    <xf numFmtId="0" fontId="0" fillId="2" borderId="12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/>
    </xf>
    <xf numFmtId="0" fontId="6" fillId="2" borderId="16" xfId="0" applyNumberFormat="1" applyFont="1" applyFill="1" applyBorder="1" applyAlignment="1" applyProtection="1">
      <alignment horizontal="center"/>
    </xf>
    <xf numFmtId="0" fontId="10" fillId="2" borderId="13" xfId="0" applyNumberFormat="1" applyFont="1" applyFill="1" applyBorder="1" applyAlignment="1" applyProtection="1">
      <alignment horizontal="center" wrapText="1"/>
    </xf>
    <xf numFmtId="0" fontId="10" fillId="2" borderId="15" xfId="0" applyNumberFormat="1" applyFont="1" applyFill="1" applyBorder="1" applyAlignment="1" applyProtection="1">
      <alignment horizontal="center" wrapText="1"/>
    </xf>
    <xf numFmtId="0" fontId="0" fillId="2" borderId="0" xfId="0" applyNumberFormat="1" applyFont="1" applyFill="1" applyBorder="1" applyAlignment="1" applyProtection="1">
      <alignment vertical="top"/>
    </xf>
    <xf numFmtId="0" fontId="10" fillId="2" borderId="0" xfId="0" applyNumberFormat="1" applyFont="1" applyFill="1" applyBorder="1" applyAlignment="1" applyProtection="1">
      <alignment horizontal="center" wrapText="1"/>
    </xf>
    <xf numFmtId="0" fontId="10" fillId="2" borderId="0" xfId="0" applyNumberFormat="1" applyFont="1" applyFill="1" applyBorder="1" applyAlignment="1" applyProtection="1">
      <alignment horizontal="right"/>
    </xf>
    <xf numFmtId="0" fontId="10" fillId="2" borderId="0" xfId="0" applyNumberFormat="1" applyFont="1" applyFill="1" applyBorder="1" applyAlignment="1" applyProtection="1">
      <alignment vertical="center"/>
    </xf>
    <xf numFmtId="0" fontId="6" fillId="2" borderId="12" xfId="0" applyNumberFormat="1" applyFont="1" applyFill="1" applyBorder="1" applyAlignment="1" applyProtection="1">
      <alignment horizontal="right" wrapText="1"/>
    </xf>
    <xf numFmtId="0" fontId="10" fillId="2" borderId="14" xfId="0" applyNumberFormat="1" applyFont="1" applyFill="1" applyBorder="1" applyAlignment="1" applyProtection="1">
      <alignment horizontal="center" wrapText="1"/>
    </xf>
    <xf numFmtId="0" fontId="10" fillId="2" borderId="0" xfId="0" applyNumberFormat="1" applyFont="1" applyFill="1" applyBorder="1" applyAlignment="1" applyProtection="1">
      <alignment horizontal="right" vertical="center"/>
    </xf>
    <xf numFmtId="0" fontId="10" fillId="2" borderId="17" xfId="0" applyNumberFormat="1" applyFont="1" applyFill="1" applyBorder="1" applyAlignment="1" applyProtection="1">
      <alignment horizontal="center" wrapText="1"/>
    </xf>
    <xf numFmtId="0" fontId="10" fillId="2" borderId="18" xfId="0" applyNumberFormat="1" applyFont="1" applyFill="1" applyBorder="1" applyAlignment="1" applyProtection="1">
      <alignment horizontal="center" wrapText="1"/>
    </xf>
    <xf numFmtId="0" fontId="5" fillId="2" borderId="17" xfId="0" applyNumberFormat="1" applyFont="1" applyFill="1" applyBorder="1" applyAlignment="1" applyProtection="1">
      <alignment horizontal="right" wrapText="1"/>
    </xf>
    <xf numFmtId="0" fontId="9" fillId="2" borderId="19" xfId="0" applyNumberFormat="1" applyFont="1" applyFill="1" applyBorder="1" applyAlignment="1" applyProtection="1">
      <alignment horizontal="center" vertical="top" wrapText="1"/>
    </xf>
    <xf numFmtId="0" fontId="9" fillId="2" borderId="2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/>
    <xf numFmtId="0" fontId="15" fillId="2" borderId="11" xfId="0" applyNumberFormat="1" applyFont="1" applyFill="1" applyBorder="1" applyAlignment="1" applyProtection="1">
      <alignment horizontal="center" vertical="top" wrapText="1"/>
    </xf>
    <xf numFmtId="0" fontId="15" fillId="2" borderId="18" xfId="0" applyNumberFormat="1" applyFont="1" applyFill="1" applyBorder="1" applyAlignment="1" applyProtection="1">
      <alignment horizontal="center" vertical="top" wrapText="1"/>
    </xf>
    <xf numFmtId="0" fontId="13" fillId="2" borderId="0" xfId="0" applyNumberFormat="1" applyFont="1" applyFill="1" applyBorder="1" applyAlignment="1" applyProtection="1"/>
    <xf numFmtId="0" fontId="16" fillId="2" borderId="0" xfId="0" applyNumberFormat="1" applyFont="1" applyFill="1" applyBorder="1" applyAlignment="1" applyProtection="1"/>
    <xf numFmtId="0" fontId="13" fillId="2" borderId="0" xfId="0" applyNumberFormat="1" applyFont="1" applyFill="1" applyBorder="1" applyAlignment="1" applyProtection="1">
      <alignment wrapText="1"/>
    </xf>
    <xf numFmtId="0" fontId="16" fillId="2" borderId="0" xfId="0" applyNumberFormat="1" applyFont="1" applyFill="1" applyBorder="1" applyAlignment="1" applyProtection="1">
      <alignment wrapText="1"/>
    </xf>
    <xf numFmtId="181" fontId="10" fillId="2" borderId="18" xfId="0" applyNumberFormat="1" applyFont="1" applyFill="1" applyBorder="1" applyAlignment="1" applyProtection="1">
      <alignment horizontal="right" vertical="center"/>
    </xf>
    <xf numFmtId="0" fontId="15" fillId="2" borderId="0" xfId="0" applyNumberFormat="1" applyFont="1" applyFill="1" applyBorder="1" applyAlignment="1" applyProtection="1">
      <alignment horizontal="left" vertical="center" indent="1"/>
    </xf>
    <xf numFmtId="0" fontId="10" fillId="2" borderId="0" xfId="0" applyNumberFormat="1" applyFont="1" applyFill="1" applyBorder="1" applyAlignment="1" applyProtection="1">
      <alignment horizontal="left" vertical="center"/>
    </xf>
    <xf numFmtId="182" fontId="34" fillId="2" borderId="10" xfId="0" applyNumberFormat="1" applyFont="1" applyFill="1" applyBorder="1" applyAlignment="1" applyProtection="1">
      <alignment horizontal="right" vertical="center"/>
    </xf>
    <xf numFmtId="182" fontId="10" fillId="2" borderId="11" xfId="0" applyNumberFormat="1" applyFont="1" applyFill="1" applyBorder="1" applyAlignment="1" applyProtection="1">
      <alignment horizontal="right" vertical="center"/>
    </xf>
    <xf numFmtId="181" fontId="34" fillId="2" borderId="11" xfId="0" applyNumberFormat="1" applyFont="1" applyFill="1" applyBorder="1" applyAlignment="1" applyProtection="1">
      <alignment horizontal="right" vertical="center"/>
    </xf>
    <xf numFmtId="181" fontId="10" fillId="2" borderId="18" xfId="0" applyNumberFormat="1" applyFont="1" applyFill="1" applyBorder="1" applyAlignment="1" applyProtection="1">
      <alignment horizontal="right"/>
    </xf>
    <xf numFmtId="182" fontId="34" fillId="2" borderId="10" xfId="0" applyNumberFormat="1" applyFont="1" applyFill="1" applyBorder="1" applyAlignment="1" applyProtection="1">
      <alignment horizontal="right"/>
    </xf>
    <xf numFmtId="182" fontId="10" fillId="2" borderId="11" xfId="0" applyNumberFormat="1" applyFont="1" applyFill="1" applyBorder="1" applyAlignment="1" applyProtection="1">
      <alignment horizontal="right"/>
    </xf>
    <xf numFmtId="181" fontId="34" fillId="2" borderId="11" xfId="0" applyNumberFormat="1" applyFont="1" applyFill="1" applyBorder="1" applyAlignment="1" applyProtection="1">
      <alignment horizontal="right"/>
    </xf>
    <xf numFmtId="0" fontId="15" fillId="2" borderId="12" xfId="0" applyNumberFormat="1" applyFont="1" applyFill="1" applyBorder="1" applyAlignment="1" applyProtection="1">
      <alignment horizontal="center" vertical="center" wrapText="1"/>
    </xf>
    <xf numFmtId="0" fontId="15" fillId="2" borderId="16" xfId="0" applyNumberFormat="1" applyFont="1" applyFill="1" applyBorder="1" applyAlignment="1" applyProtection="1">
      <alignment horizontal="center" vertical="center" wrapText="1"/>
    </xf>
    <xf numFmtId="0" fontId="10" fillId="2" borderId="14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10" fillId="2" borderId="12" xfId="0" applyNumberFormat="1" applyFont="1" applyFill="1" applyBorder="1" applyAlignment="1" applyProtection="1">
      <alignment horizontal="center" vertical="center" wrapText="1"/>
    </xf>
    <xf numFmtId="0" fontId="15" fillId="2" borderId="23" xfId="0" applyNumberFormat="1" applyFont="1" applyFill="1" applyBorder="1" applyAlignment="1" applyProtection="1">
      <alignment horizontal="center" vertical="top" wrapText="1"/>
    </xf>
    <xf numFmtId="0" fontId="15" fillId="2" borderId="10" xfId="0" applyNumberFormat="1" applyFont="1" applyFill="1" applyBorder="1" applyAlignment="1" applyProtection="1">
      <alignment horizontal="center" vertical="top" wrapText="1"/>
    </xf>
    <xf numFmtId="0" fontId="15" fillId="2" borderId="24" xfId="0" applyNumberFormat="1" applyFont="1" applyFill="1" applyBorder="1" applyAlignment="1" applyProtection="1">
      <alignment horizontal="center" vertical="top" wrapText="1"/>
    </xf>
    <xf numFmtId="0" fontId="15" fillId="2" borderId="11" xfId="0" applyNumberFormat="1" applyFont="1" applyFill="1" applyBorder="1" applyAlignment="1" applyProtection="1">
      <alignment horizontal="center" vertical="top" wrapText="1"/>
    </xf>
    <xf numFmtId="0" fontId="36" fillId="2" borderId="0" xfId="0" applyNumberFormat="1" applyFont="1" applyFill="1" applyBorder="1" applyAlignment="1" applyProtection="1">
      <alignment horizontal="center"/>
    </xf>
    <xf numFmtId="0" fontId="14" fillId="2" borderId="0" xfId="0" applyNumberFormat="1" applyFont="1" applyFill="1" applyBorder="1" applyAlignment="1" applyProtection="1">
      <alignment horizontal="center"/>
    </xf>
    <xf numFmtId="0" fontId="13" fillId="2" borderId="12" xfId="0" applyNumberFormat="1" applyFont="1" applyFill="1" applyBorder="1" applyAlignment="1" applyProtection="1">
      <alignment horizontal="right" wrapText="1"/>
    </xf>
    <xf numFmtId="0" fontId="0" fillId="2" borderId="0" xfId="0" applyNumberFormat="1" applyFont="1" applyFill="1" applyBorder="1" applyAlignment="1" applyProtection="1">
      <alignment horizontal="center"/>
    </xf>
  </cellXfs>
  <cellStyles count="42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中等" xfId="19"/>
    <cellStyle name="合計" xfId="20"/>
    <cellStyle name="好" xfId="21"/>
    <cellStyle name="計算方式" xfId="22"/>
    <cellStyle name="連結的儲存格" xfId="23"/>
    <cellStyle name="備註" xfId="24"/>
    <cellStyle name="說明文字" xfId="25"/>
    <cellStyle name="輔色1" xfId="26"/>
    <cellStyle name="輔色2" xfId="27"/>
    <cellStyle name="輔色3" xfId="28"/>
    <cellStyle name="輔色4" xfId="29"/>
    <cellStyle name="輔色5" xfId="30"/>
    <cellStyle name="輔色6" xfId="31"/>
    <cellStyle name="標題" xfId="32"/>
    <cellStyle name="標題 1" xfId="33"/>
    <cellStyle name="標題 2" xfId="34"/>
    <cellStyle name="標題 3" xfId="35"/>
    <cellStyle name="標題 4" xfId="36"/>
    <cellStyle name="輸入" xfId="37"/>
    <cellStyle name="輸出" xfId="38"/>
    <cellStyle name="檢查儲存格" xfId="39"/>
    <cellStyle name="壞" xfId="40"/>
    <cellStyle name="警告文字" xfId="4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A5" sqref="A5"/>
    </sheetView>
  </sheetViews>
  <sheetFormatPr defaultColWidth="9" defaultRowHeight="16.5" customHeight="1"/>
  <cols>
    <col min="1" max="1" width="7.625" style="17" customWidth="1"/>
    <col min="2" max="2" width="1.875" style="17" customWidth="1"/>
    <col min="3" max="6" width="16.125" customWidth="1"/>
    <col min="7" max="7" width="7.625" customWidth="1"/>
    <col min="8" max="8" width="1.875" customWidth="1"/>
  </cols>
  <sheetData>
    <row r="1" spans="1:8" ht="21.95" customHeight="1">
      <c r="A1" s="6" t="s">
        <v>1</v>
      </c>
      <c r="B1" s="5"/>
      <c r="C1" s="5"/>
      <c r="D1" s="5"/>
      <c r="E1" s="5"/>
      <c r="F1" s="5"/>
      <c r="G1" s="5"/>
      <c r="H1" s="5"/>
    </row>
    <row r="2" spans="1:8" ht="15" customHeight="1">
      <c r="A2" s="8" t="s">
        <v>12</v>
      </c>
      <c r="B2" s="7"/>
      <c r="C2" s="7"/>
      <c r="D2" s="7"/>
      <c r="E2" s="7"/>
      <c r="F2" s="7"/>
      <c r="G2" s="7"/>
      <c r="H2" s="7"/>
    </row>
    <row r="3" spans="1:8" ht="20.100000000000001" customHeight="1">
      <c r="A3" s="70" t="s">
        <v>11</v>
      </c>
      <c r="B3" s="71"/>
      <c r="C3" s="71"/>
      <c r="D3" s="71"/>
      <c r="E3" s="71"/>
      <c r="F3" s="71"/>
      <c r="G3" s="71"/>
      <c r="H3" s="71"/>
    </row>
    <row r="4" spans="1:8" s="32" customFormat="1" ht="15" customHeight="1">
      <c r="A4" s="8" t="s">
        <v>13</v>
      </c>
      <c r="B4" s="73"/>
      <c r="C4" s="73"/>
      <c r="D4" s="73"/>
      <c r="E4" s="73"/>
      <c r="F4" s="73"/>
      <c r="G4" s="73"/>
      <c r="H4" s="73"/>
    </row>
    <row r="5" spans="1:8" ht="15" customHeight="1" thickBot="1">
      <c r="C5" s="15"/>
      <c r="D5" s="26"/>
      <c r="E5" s="72" t="s">
        <v>18</v>
      </c>
      <c r="F5" s="72"/>
      <c r="G5" s="72"/>
      <c r="H5" s="72"/>
    </row>
    <row r="6" spans="1:8" ht="12.95" customHeight="1">
      <c r="A6" s="4" t="s">
        <v>19</v>
      </c>
      <c r="B6" s="3"/>
      <c r="C6" s="66" t="s">
        <v>17</v>
      </c>
      <c r="D6" s="42"/>
      <c r="E6" s="68" t="s">
        <v>15</v>
      </c>
      <c r="F6" s="43"/>
      <c r="G6" s="63" t="s">
        <v>20</v>
      </c>
      <c r="H6" s="63"/>
    </row>
    <row r="7" spans="1:8" ht="24.95" customHeight="1">
      <c r="A7" s="2"/>
      <c r="B7" s="1"/>
      <c r="C7" s="67"/>
      <c r="D7" s="45" t="s">
        <v>8</v>
      </c>
      <c r="E7" s="69"/>
      <c r="F7" s="46" t="s">
        <v>22</v>
      </c>
      <c r="G7" s="64"/>
      <c r="H7" s="64"/>
    </row>
    <row r="8" spans="1:8" ht="38.1" customHeight="1" thickBot="1">
      <c r="A8" s="61"/>
      <c r="B8" s="62"/>
      <c r="C8" s="31" t="s">
        <v>9</v>
      </c>
      <c r="D8" s="30" t="s">
        <v>16</v>
      </c>
      <c r="E8" s="30" t="s">
        <v>10</v>
      </c>
      <c r="F8" s="39" t="s">
        <v>21</v>
      </c>
      <c r="G8" s="65"/>
      <c r="H8" s="65"/>
    </row>
    <row r="9" spans="1:8" ht="5.0999999999999996" customHeight="1">
      <c r="A9" s="24"/>
      <c r="B9" s="27"/>
      <c r="C9" s="19"/>
      <c r="D9" s="20"/>
      <c r="E9" s="21"/>
      <c r="F9" s="40"/>
      <c r="G9" s="37"/>
      <c r="H9" s="33"/>
    </row>
    <row r="10" spans="1:8" ht="16.899999999999999" customHeight="1">
      <c r="A10" s="12" t="s">
        <v>30</v>
      </c>
      <c r="B10" s="11"/>
      <c r="C10" s="58">
        <v>3718196</v>
      </c>
      <c r="D10" s="60">
        <v>27.8</v>
      </c>
      <c r="E10" s="59">
        <v>3718196</v>
      </c>
      <c r="F10" s="57">
        <v>30.8</v>
      </c>
      <c r="G10" s="34">
        <v>2007</v>
      </c>
      <c r="H10" s="34"/>
    </row>
    <row r="11" spans="1:8" ht="16.899999999999999" customHeight="1">
      <c r="A11" s="12" t="s">
        <v>31</v>
      </c>
      <c r="B11" s="11"/>
      <c r="C11" s="58">
        <v>3778059</v>
      </c>
      <c r="D11" s="60">
        <v>28.8</v>
      </c>
      <c r="E11" s="59">
        <v>3778059</v>
      </c>
      <c r="F11" s="57">
        <v>29.8</v>
      </c>
      <c r="G11" s="34">
        <v>2008</v>
      </c>
      <c r="H11" s="34"/>
    </row>
    <row r="12" spans="1:8" ht="16.899999999999999" customHeight="1">
      <c r="A12" s="12" t="s">
        <v>32</v>
      </c>
      <c r="B12" s="11"/>
      <c r="C12" s="58">
        <v>4126259</v>
      </c>
      <c r="D12" s="60">
        <v>31.9</v>
      </c>
      <c r="E12" s="59">
        <v>4126259</v>
      </c>
      <c r="F12" s="57">
        <v>31.7</v>
      </c>
      <c r="G12" s="34">
        <v>2009</v>
      </c>
      <c r="H12" s="34"/>
    </row>
    <row r="13" spans="1:8" ht="16.899999999999999" customHeight="1">
      <c r="A13" s="12" t="s">
        <v>33</v>
      </c>
      <c r="B13" s="11"/>
      <c r="C13" s="58">
        <v>4536455</v>
      </c>
      <c r="D13" s="60">
        <v>32.299999999999997</v>
      </c>
      <c r="E13" s="59">
        <v>4536455</v>
      </c>
      <c r="F13" s="57">
        <v>34.5</v>
      </c>
      <c r="G13" s="34">
        <v>2010</v>
      </c>
      <c r="H13" s="34"/>
    </row>
    <row r="14" spans="1:8" ht="16.899999999999999" customHeight="1">
      <c r="A14" s="12" t="s">
        <v>34</v>
      </c>
      <c r="B14" s="11"/>
      <c r="C14" s="58">
        <v>4750631</v>
      </c>
      <c r="D14" s="60">
        <v>33.299999999999997</v>
      </c>
      <c r="E14" s="59">
        <v>4750631</v>
      </c>
      <c r="F14" s="57">
        <v>35.5</v>
      </c>
      <c r="G14" s="34">
        <v>2011</v>
      </c>
      <c r="H14" s="34"/>
    </row>
    <row r="15" spans="1:8" ht="33.200000000000003" customHeight="1">
      <c r="A15" s="12" t="s">
        <v>35</v>
      </c>
      <c r="B15" s="11"/>
      <c r="C15" s="58">
        <v>4996331</v>
      </c>
      <c r="D15" s="60">
        <v>34</v>
      </c>
      <c r="E15" s="59">
        <v>4996331</v>
      </c>
      <c r="F15" s="57">
        <v>36.299999999999997</v>
      </c>
      <c r="G15" s="34">
        <v>2012</v>
      </c>
      <c r="H15" s="34"/>
    </row>
    <row r="16" spans="1:8" ht="16.899999999999999" customHeight="1">
      <c r="A16" s="12" t="s">
        <v>36</v>
      </c>
      <c r="B16" s="11"/>
      <c r="C16" s="58">
        <v>5146287</v>
      </c>
      <c r="D16" s="60">
        <v>33.700000000000003</v>
      </c>
      <c r="E16" s="59">
        <v>5146287</v>
      </c>
      <c r="F16" s="57">
        <v>35.9</v>
      </c>
      <c r="G16" s="34">
        <v>2013</v>
      </c>
      <c r="H16" s="34"/>
    </row>
    <row r="17" spans="1:8" ht="16.899999999999999" customHeight="1">
      <c r="A17" s="12" t="s">
        <v>37</v>
      </c>
      <c r="B17" s="11"/>
      <c r="C17" s="58">
        <v>5275644</v>
      </c>
      <c r="D17" s="60">
        <v>32.4</v>
      </c>
      <c r="E17" s="59">
        <v>5275644</v>
      </c>
      <c r="F17" s="57">
        <v>35.799999999999997</v>
      </c>
      <c r="G17" s="34">
        <v>2014</v>
      </c>
      <c r="H17" s="34"/>
    </row>
    <row r="18" spans="1:8" ht="16.899999999999999" customHeight="1">
      <c r="A18" s="12" t="s">
        <v>38</v>
      </c>
      <c r="B18" s="11"/>
      <c r="C18" s="58">
        <v>5296410</v>
      </c>
      <c r="D18" s="60">
        <v>31.1</v>
      </c>
      <c r="E18" s="59">
        <v>5296410</v>
      </c>
      <c r="F18" s="57">
        <v>34.4</v>
      </c>
      <c r="G18" s="34">
        <v>2015</v>
      </c>
      <c r="H18" s="34"/>
    </row>
    <row r="19" spans="1:8" ht="16.899999999999999" customHeight="1">
      <c r="A19" s="12" t="s">
        <v>39</v>
      </c>
      <c r="B19" s="11"/>
      <c r="C19" s="58">
        <v>5339313</v>
      </c>
      <c r="D19" s="60">
        <v>30.4</v>
      </c>
      <c r="E19" s="59">
        <v>5339313</v>
      </c>
      <c r="F19" s="57">
        <v>33</v>
      </c>
      <c r="G19" s="34">
        <v>2016</v>
      </c>
      <c r="H19" s="34"/>
    </row>
    <row r="20" spans="1:8" ht="33.200000000000003" customHeight="1">
      <c r="A20" s="12" t="s">
        <v>40</v>
      </c>
      <c r="B20" s="11"/>
      <c r="C20" s="58">
        <v>5353029</v>
      </c>
      <c r="D20" s="60">
        <v>29.7</v>
      </c>
      <c r="E20" s="59">
        <v>5353029</v>
      </c>
      <c r="F20" s="57">
        <v>31.6</v>
      </c>
      <c r="G20" s="34">
        <v>2017</v>
      </c>
      <c r="H20" s="34"/>
    </row>
    <row r="21" spans="1:8" ht="16.899999999999999" customHeight="1">
      <c r="A21" s="12" t="s">
        <v>41</v>
      </c>
      <c r="B21" s="11"/>
      <c r="C21" s="58">
        <v>5373528</v>
      </c>
      <c r="D21" s="60">
        <v>29.2</v>
      </c>
      <c r="E21" s="59">
        <v>5373528</v>
      </c>
      <c r="F21" s="57">
        <v>30.6</v>
      </c>
      <c r="G21" s="34">
        <v>2018</v>
      </c>
      <c r="H21" s="34"/>
    </row>
    <row r="22" spans="1:8" ht="16.899999999999999" customHeight="1">
      <c r="A22" s="12" t="s">
        <v>42</v>
      </c>
      <c r="B22" s="11"/>
      <c r="C22" s="58">
        <v>5327369</v>
      </c>
      <c r="D22" s="60">
        <v>28.1</v>
      </c>
      <c r="E22" s="59">
        <v>5327369</v>
      </c>
      <c r="F22" s="57">
        <v>29.6</v>
      </c>
      <c r="G22" s="34">
        <v>2019</v>
      </c>
      <c r="H22" s="34"/>
    </row>
    <row r="23" spans="1:8" ht="16.899999999999999" customHeight="1">
      <c r="A23" s="12" t="s">
        <v>43</v>
      </c>
      <c r="B23" s="11"/>
      <c r="C23" s="58">
        <v>5535896</v>
      </c>
      <c r="D23" s="60">
        <v>27.6</v>
      </c>
      <c r="E23" s="59">
        <v>5535896</v>
      </c>
      <c r="F23" s="57">
        <v>30</v>
      </c>
      <c r="G23" s="34">
        <v>2020</v>
      </c>
      <c r="H23" s="34"/>
    </row>
    <row r="24" spans="1:8" ht="16.899999999999999" customHeight="1">
      <c r="A24" s="12" t="s">
        <v>44</v>
      </c>
      <c r="B24" s="11"/>
      <c r="C24" s="58">
        <v>5708896</v>
      </c>
      <c r="D24" s="60">
        <v>26.2</v>
      </c>
      <c r="E24" s="59">
        <v>5708896</v>
      </c>
      <c r="F24" s="57">
        <v>29.8</v>
      </c>
      <c r="G24" s="34">
        <v>2021</v>
      </c>
      <c r="H24" s="34"/>
    </row>
    <row r="25" spans="1:8" ht="33.200000000000003" customHeight="1">
      <c r="A25" s="12" t="s">
        <v>45</v>
      </c>
      <c r="B25" s="11"/>
      <c r="C25" s="58">
        <v>5920494</v>
      </c>
      <c r="D25" s="60">
        <v>25.9</v>
      </c>
      <c r="E25" s="59">
        <v>5920494</v>
      </c>
      <c r="F25" s="57">
        <v>29.2</v>
      </c>
      <c r="G25" s="34">
        <v>2022</v>
      </c>
      <c r="H25" s="34"/>
    </row>
    <row r="26" spans="1:8" ht="16.899999999999999" customHeight="1">
      <c r="A26" s="12" t="s">
        <v>46</v>
      </c>
      <c r="B26" s="11"/>
      <c r="C26" s="58">
        <v>6057789</v>
      </c>
      <c r="D26" s="60">
        <v>25.7</v>
      </c>
      <c r="E26" s="59">
        <v>6057789</v>
      </c>
      <c r="F26" s="57">
        <v>28.1</v>
      </c>
      <c r="G26" s="34">
        <v>2023</v>
      </c>
      <c r="H26" s="34"/>
    </row>
    <row r="27" spans="1:8" ht="16.899999999999999" customHeight="1">
      <c r="A27" s="12" t="s">
        <v>47</v>
      </c>
      <c r="B27" s="11"/>
      <c r="C27" s="58">
        <v>6147987</v>
      </c>
      <c r="D27" s="60">
        <v>23.9</v>
      </c>
      <c r="E27" s="59">
        <v>6147987</v>
      </c>
      <c r="F27" s="57">
        <v>27</v>
      </c>
      <c r="G27" s="34">
        <v>2024</v>
      </c>
      <c r="H27" s="34"/>
    </row>
    <row r="28" spans="1:8" ht="16.899999999999999" customHeight="1">
      <c r="A28" s="12" t="s">
        <v>48</v>
      </c>
      <c r="B28" s="11"/>
      <c r="C28" s="58">
        <v>6073045</v>
      </c>
      <c r="D28" s="60">
        <v>21.1</v>
      </c>
      <c r="E28" s="59">
        <v>6073045</v>
      </c>
      <c r="F28" s="57">
        <v>25.2</v>
      </c>
      <c r="G28" s="34">
        <v>2025</v>
      </c>
      <c r="H28" s="34"/>
    </row>
    <row r="29" spans="1:8" ht="18" customHeight="1">
      <c r="A29" s="52" t="s">
        <v>7</v>
      </c>
      <c r="B29" s="53" t="s">
        <v>29</v>
      </c>
      <c r="C29" s="54">
        <v>6867252</v>
      </c>
      <c r="D29" s="56">
        <v>20.5</v>
      </c>
      <c r="E29" s="55">
        <v>6867252</v>
      </c>
      <c r="F29" s="51">
        <v>26.4</v>
      </c>
      <c r="G29" s="38">
        <v>2026</v>
      </c>
      <c r="H29" s="35" t="s">
        <v>29</v>
      </c>
    </row>
    <row r="30" spans="1:8" ht="5.0999999999999996" customHeight="1" thickBot="1">
      <c r="A30" s="28"/>
      <c r="B30" s="29"/>
      <c r="C30" s="25"/>
      <c r="D30" s="23"/>
      <c r="E30" s="23"/>
      <c r="F30" s="41"/>
      <c r="G30" s="22"/>
      <c r="H30" s="36"/>
    </row>
    <row r="31" spans="1:8" s="16" customFormat="1" ht="12.95" customHeight="1">
      <c r="A31" s="10" t="str">
        <f>SUBSTITUTE(A38&amp;B38,CHAR(10),CHAR(10)&amp;"　　　　　")</f>
        <v>資料來源：財政部國庫署、行政院主計總處。</v>
      </c>
      <c r="B31" s="10"/>
      <c r="C31" s="10"/>
      <c r="D31" s="10"/>
      <c r="E31" s="10"/>
      <c r="F31" s="10"/>
      <c r="G31" s="10"/>
      <c r="H31" s="10"/>
    </row>
    <row r="32" spans="1:8" s="16" customFormat="1" ht="12.95" customHeight="1">
      <c r="A32" s="14" t="str">
        <f>SUBSTITUTE(A39&amp;B39,CHAR(10),CHAR(10)&amp;"　　　　　")</f>
        <v>Source：National Treasury Administration, Ministry of Finance and DGBAS.</v>
      </c>
      <c r="B32" s="14"/>
      <c r="C32" s="14"/>
      <c r="D32" s="14"/>
      <c r="E32" s="14"/>
      <c r="F32" s="14"/>
      <c r="G32" s="14"/>
      <c r="H32" s="14"/>
    </row>
    <row r="33" spans="1:8" s="16" customFormat="1" ht="26.1" customHeight="1">
      <c r="A33" s="9" t="str">
        <f>SUBSTITUTE(A40&amp;B40,CHAR(10),CHAR(10)&amp;"　　　　　")</f>
        <v>說    明：1.113年(含)以前為決算審定數，114年為決算數。
　　　　　2.國內生產毛額為行政院主計總處115年5月發布資料。</v>
      </c>
      <c r="B33" s="9"/>
      <c r="C33" s="9"/>
      <c r="D33" s="9"/>
      <c r="E33" s="9"/>
      <c r="F33" s="9"/>
      <c r="G33" s="9"/>
      <c r="H33" s="9"/>
    </row>
    <row r="34" spans="1:8" s="16" customFormat="1" ht="23.1" customHeight="1">
      <c r="A34" s="14" t="str">
        <f>SUBSTITUTE(A41&amp;B41,CHAR(10),CHAR(10)&amp;"　  　　　　")</f>
        <v>Explanation：1.The figures for 2024 and previous years are final audit accounts; 2025 are final accounts.
　  　　　　2.GDP data are from DGBAS May, 2026.</v>
      </c>
      <c r="B34" s="14"/>
      <c r="C34" s="14"/>
      <c r="D34" s="14"/>
      <c r="E34" s="14"/>
      <c r="F34" s="14"/>
      <c r="G34" s="14"/>
      <c r="H34" s="14"/>
    </row>
    <row r="35" spans="1:8" s="16" customFormat="1" ht="12.95" customHeight="1">
      <c r="A35" s="13" t="str">
        <f>SUBSTITUTE(A42&amp;B42,CHAR(10),CHAR(10)&amp;"　　　　　")</f>
        <v>附    註：* 係預算數。</v>
      </c>
      <c r="B35" s="13"/>
      <c r="C35" s="13"/>
      <c r="D35" s="13"/>
      <c r="E35" s="13"/>
      <c r="F35" s="13"/>
      <c r="G35" s="13"/>
      <c r="H35" s="13"/>
    </row>
    <row r="36" spans="1:8" s="16" customFormat="1" ht="26.1" customHeight="1">
      <c r="A36" s="14" t="str">
        <f>SUBSTITUTE(A43&amp;B43,CHAR(10),CHAR(10)&amp;"　　   ")</f>
        <v>Note：* The figures are budget accounts.</v>
      </c>
      <c r="B36" s="14"/>
      <c r="C36" s="14"/>
      <c r="D36" s="14"/>
      <c r="E36" s="14"/>
      <c r="F36" s="14"/>
      <c r="G36" s="14"/>
      <c r="H36" s="14"/>
    </row>
    <row r="37" spans="1:8" s="16" customFormat="1" ht="12" customHeight="1">
      <c r="A37" s="18"/>
      <c r="B37" s="18"/>
      <c r="C37" s="18"/>
      <c r="D37" s="18"/>
      <c r="E37" s="18"/>
      <c r="F37" s="18"/>
      <c r="G37" s="18"/>
      <c r="H37" s="18"/>
    </row>
    <row r="38" spans="1:8" hidden="1">
      <c r="A38" s="48" t="s">
        <v>2</v>
      </c>
      <c r="B38" s="48" t="s">
        <v>28</v>
      </c>
    </row>
    <row r="39" spans="1:8" hidden="1">
      <c r="A39" s="47" t="s">
        <v>0</v>
      </c>
      <c r="B39" s="47" t="s">
        <v>27</v>
      </c>
    </row>
    <row r="40" spans="1:8" ht="409.6" hidden="1">
      <c r="A40" s="48" t="s">
        <v>3</v>
      </c>
      <c r="B40" s="50" t="s">
        <v>26</v>
      </c>
    </row>
    <row r="41" spans="1:8" ht="15" hidden="1" customHeight="1">
      <c r="A41" s="47" t="s">
        <v>4</v>
      </c>
      <c r="B41" s="49" t="s">
        <v>25</v>
      </c>
    </row>
    <row r="42" spans="1:8" hidden="1">
      <c r="A42" s="48" t="s">
        <v>5</v>
      </c>
      <c r="B42" s="48" t="s">
        <v>24</v>
      </c>
    </row>
    <row r="43" spans="1:8" hidden="1">
      <c r="A43" s="47" t="s">
        <v>6</v>
      </c>
      <c r="B43" s="47" t="s">
        <v>23</v>
      </c>
    </row>
    <row r="44" spans="1:8" hidden="1">
      <c r="A44" s="44" t="s">
        <v>14</v>
      </c>
    </row>
  </sheetData>
  <mergeCells count="34">
    <mergeCell ref="A25:B25"/>
    <mergeCell ref="A26:B26"/>
    <mergeCell ref="A27:B27"/>
    <mergeCell ref="A28:B28"/>
    <mergeCell ref="A20:B20"/>
    <mergeCell ref="A21:B21"/>
    <mergeCell ref="A22:B22"/>
    <mergeCell ref="A23:B23"/>
    <mergeCell ref="A24:B24"/>
    <mergeCell ref="A2:H2"/>
    <mergeCell ref="A1:H1"/>
    <mergeCell ref="A6:B8"/>
    <mergeCell ref="G6:H8"/>
    <mergeCell ref="C6:C7"/>
    <mergeCell ref="E6:E7"/>
    <mergeCell ref="A3:H3"/>
    <mergeCell ref="E5:H5"/>
    <mergeCell ref="A4:H4"/>
    <mergeCell ref="A36:H36"/>
    <mergeCell ref="A35:H35"/>
    <mergeCell ref="A10:B10"/>
    <mergeCell ref="A32:H32"/>
    <mergeCell ref="A31:H31"/>
    <mergeCell ref="A33:H33"/>
    <mergeCell ref="A34:H34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1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48" orientation="portrait" useFirstPageNumber="1" horizontalDpi="65532" r:id="rId1"/>
  <headerFooter differentOddEven="1">
    <oddHeader>&amp;L&amp;"細明體"&amp;9 &amp;P　114年財政統計</oddHeader>
    <evenHeader>&amp;R&amp;"細明體"&amp;9 114年財政統計　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GOTAC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關笠宏</cp:lastModifiedBy>
  <cp:lastPrinted>2011-04-27T00:49:11Z</cp:lastPrinted>
  <dcterms:created xsi:type="dcterms:W3CDTF">2001-11-06T09:07:39Z</dcterms:created>
  <dcterms:modified xsi:type="dcterms:W3CDTF">2026-06-26T02:24:02Z</dcterms:modified>
</cp:coreProperties>
</file>