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64011"/>
  <mc:AlternateContent xmlns:mc="http://schemas.openxmlformats.org/markup-compatibility/2006">
    <mc:Choice Requires="x15">
      <x15ac:absPath xmlns:x15ac="http://schemas.microsoft.com/office/spreadsheetml/2010/11/ac" url="M:\賦稅統計科\Year_Fin\114電子書\htm\"/>
    </mc:Choice>
  </mc:AlternateContent>
  <bookViews>
    <workbookView xWindow="0" yWindow="0" windowWidth="28800" windowHeight="14535"/>
  </bookViews>
  <sheets>
    <sheet name="表" sheetId="1" r:id="rId1"/>
  </sheets>
  <calcPr calcId="162913"/>
</workbook>
</file>

<file path=xl/calcChain.xml><?xml version="1.0" encoding="utf-8"?>
<calcChain xmlns="http://schemas.openxmlformats.org/spreadsheetml/2006/main">
  <c r="A31" i="1" l="1"/>
  <c r="A30" i="1"/>
  <c r="A29" i="1"/>
  <c r="A28" i="1"/>
</calcChain>
</file>

<file path=xl/sharedStrings.xml><?xml version="1.0" encoding="utf-8"?>
<sst xmlns="http://schemas.openxmlformats.org/spreadsheetml/2006/main" count="41" uniqueCount="41">
  <si>
    <t>說    明：</t>
  </si>
  <si>
    <t>表2-6. 中央政府債務舉借預算概況</t>
  </si>
  <si>
    <t>資料來源：</t>
  </si>
  <si>
    <t>115年</t>
  </si>
  <si>
    <t>總　　計</t>
  </si>
  <si>
    <t>不列入債限</t>
  </si>
  <si>
    <t>Excluded
from Debt Cap</t>
  </si>
  <si>
    <t>Table 2-6.  Issuance of Central Government Debt</t>
  </si>
  <si>
    <t>Grand Total</t>
  </si>
  <si>
    <t>Source：</t>
  </si>
  <si>
    <t>Explanation：</t>
  </si>
  <si>
    <t>Included
in Debt Cap</t>
  </si>
  <si>
    <t>Unit：NT$ Million；%</t>
  </si>
  <si>
    <t>單位：新臺幣百萬元；％</t>
  </si>
  <si>
    <r>
      <rPr>
        <sz val="9.25"/>
        <rFont val="細明體"/>
        <charset val="136"/>
      </rPr>
      <t>列入債限之債務
舉借占歲出比率</t>
    </r>
    <r>
      <rPr>
        <sz val="9.25"/>
        <rFont val="標楷體"/>
        <charset val="136"/>
      </rPr>
      <t xml:space="preserve">
</t>
    </r>
    <r>
      <rPr>
        <sz val="9.25"/>
        <rFont val="新細明體"/>
        <charset val="136"/>
      </rPr>
      <t>(3)= (1) /(2)
% of Central 
Gov. Debt 
(Included in Debt 
Cap) to Total 
Expenditures</t>
    </r>
  </si>
  <si>
    <t>列入債限
(1)</t>
  </si>
  <si>
    <r>
      <rPr>
        <sz val="9.25"/>
        <rFont val="細明體"/>
        <charset val="136"/>
      </rPr>
      <t>債 務 舉 借　(總預算及特別預算)</t>
    </r>
    <r>
      <rPr>
        <sz val="9.25"/>
        <rFont val="Times New Roman"/>
      </rPr>
      <t xml:space="preserve">
</t>
    </r>
    <r>
      <rPr>
        <sz val="8.5"/>
        <rFont val="新細明體"/>
        <charset val="136"/>
      </rPr>
      <t>Amount of Central Government Debt
(Total Budget and Special Budget)</t>
    </r>
  </si>
  <si>
    <t>年別</t>
  </si>
  <si>
    <t>CY</t>
  </si>
  <si>
    <t>歲出預算數 
(列入債限部份)
(2)</t>
  </si>
  <si>
    <t>Total Expenditures
Budget
(Included 
in Debt Cap)</t>
  </si>
  <si>
    <t>1.According to the provisions of the Public Debt Law, the upper limit of the annual debt limit is calculated based on the 
   budget amount. In addition to showing the debt issuance budget amount, this table also calculates its ratio to the annual 
   budget amount.
2.If the general budget or special budget of each year proposes additional or reduced budgets in the middle of the year, 
   the amount of the debt issuance budget will be adjusted according to the increase or decrease.</t>
  </si>
  <si>
    <t>1.依公共債務法規定，每年度舉債額度上限係以預算數計算，爰本表除呈現債務舉借預算數外，並計算其占
  歲出預算數比率。
2.各年度總預算或特別預算如於年度中提出追加減預算時，債務舉借預算數將配合增減變動。</t>
  </si>
  <si>
    <t>National Treasury Administration, Ministry of Finance.</t>
  </si>
  <si>
    <t>財政部國庫署。</t>
  </si>
  <si>
    <t xml:space="preserve"> 99年</t>
  </si>
  <si>
    <t>100年</t>
  </si>
  <si>
    <t>101年</t>
  </si>
  <si>
    <t>102年</t>
  </si>
  <si>
    <t>103年</t>
  </si>
  <si>
    <t>104年</t>
  </si>
  <si>
    <t>105年</t>
  </si>
  <si>
    <t>106年</t>
  </si>
  <si>
    <t>107年</t>
  </si>
  <si>
    <t>108年</t>
  </si>
  <si>
    <t>109年</t>
  </si>
  <si>
    <t>110年</t>
  </si>
  <si>
    <t>111年</t>
  </si>
  <si>
    <t>112年</t>
  </si>
  <si>
    <t>113年</t>
  </si>
  <si>
    <t>114年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</si>
</sst>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81" formatCode="#,##0.0\ "/>
    <numFmt numFmtId="182" formatCode="##,###,##0\ "/>
    <numFmt numFmtId="183" formatCode="##,###,##0\ ;\-##,###,##0\ ;&quot;-&quot;\ "/>
    <numFmt numFmtId="184" formatCode="#,##0.0\ ;\-#,##0.0\ ;&quot;-&quot;\ "/>
  </numFmts>
  <fonts count="38">
    <font>
      <sz val="12"/>
      <name val="新細明體"/>
      <charset val="136"/>
    </font>
    <font>
      <sz val="9"/>
      <name val="新細明體"/>
      <charset val="136"/>
    </font>
    <font>
      <sz val="11"/>
      <name val="標楷體"/>
      <charset val="136"/>
    </font>
    <font>
      <sz val="11"/>
      <name val="Times New Roman"/>
    </font>
    <font>
      <sz val="12"/>
      <name val="新細明體"/>
      <charset val="136"/>
    </font>
    <font>
      <sz val="10"/>
      <name val="Times New Roman"/>
    </font>
    <font>
      <sz val="10"/>
      <name val="新細明體"/>
      <charset val="136"/>
    </font>
    <font>
      <sz val="12"/>
      <name val="Times New Roman"/>
    </font>
    <font>
      <sz val="9.25"/>
      <name val="標楷體"/>
      <charset val="136"/>
    </font>
    <font>
      <sz val="9.25"/>
      <name val="新細明體"/>
      <charset val="136"/>
    </font>
    <font>
      <sz val="9.25"/>
      <name val="Times New Roman"/>
    </font>
    <font>
      <sz val="15"/>
      <name val="標楷體"/>
      <charset val="136"/>
    </font>
    <font>
      <sz val="8.25"/>
      <name val="新細明體"/>
      <charset val="136"/>
    </font>
    <font>
      <sz val="8.5"/>
      <name val="新細明體"/>
      <charset val="136"/>
    </font>
    <font>
      <sz val="9.5"/>
      <name val="標楷體"/>
      <charset val="136"/>
    </font>
    <font>
      <sz val="9.25"/>
      <name val="細明體"/>
      <charset val="136"/>
    </font>
    <font>
      <sz val="8.25"/>
      <name val="細明體"/>
      <charset val="136"/>
    </font>
    <font>
      <sz val="12"/>
      <color theme="1"/>
      <name val="新細明體"/>
      <charset val="136"/>
      <scheme val="minor"/>
    </font>
    <font>
      <sz val="12"/>
      <color theme="0"/>
      <name val="新細明體"/>
      <charset val="136"/>
      <scheme val="minor"/>
    </font>
    <font>
      <sz val="12"/>
      <color rgb="FF9C6500"/>
      <name val="新細明體"/>
      <charset val="136"/>
      <scheme val="minor"/>
    </font>
    <font>
      <b/>
      <sz val="12"/>
      <color theme="1"/>
      <name val="新細明體"/>
      <charset val="136"/>
      <scheme val="minor"/>
    </font>
    <font>
      <sz val="12"/>
      <color rgb="FF006100"/>
      <name val="新細明體"/>
      <charset val="136"/>
      <scheme val="minor"/>
    </font>
    <font>
      <b/>
      <sz val="12"/>
      <color rgb="FFFA7D00"/>
      <name val="新細明體"/>
      <charset val="136"/>
      <scheme val="minor"/>
    </font>
    <font>
      <sz val="12"/>
      <color rgb="FFFA7D00"/>
      <name val="新細明體"/>
      <charset val="136"/>
      <scheme val="minor"/>
    </font>
    <font>
      <i/>
      <sz val="12"/>
      <color rgb="FF7F7F7F"/>
      <name val="新細明體"/>
      <charset val="136"/>
      <scheme val="minor"/>
    </font>
    <font>
      <b/>
      <sz val="18"/>
      <color theme="3"/>
      <name val="新細明體"/>
      <charset val="136"/>
      <scheme val="major"/>
    </font>
    <font>
      <b/>
      <sz val="15"/>
      <color theme="3"/>
      <name val="新細明體"/>
      <charset val="136"/>
      <scheme val="minor"/>
    </font>
    <font>
      <b/>
      <sz val="13"/>
      <color theme="3"/>
      <name val="新細明體"/>
      <charset val="136"/>
      <scheme val="minor"/>
    </font>
    <font>
      <b/>
      <sz val="11"/>
      <color theme="3"/>
      <name val="新細明體"/>
      <charset val="136"/>
      <scheme val="minor"/>
    </font>
    <font>
      <sz val="12"/>
      <color rgb="FF3F3F76"/>
      <name val="新細明體"/>
      <charset val="136"/>
      <scheme val="minor"/>
    </font>
    <font>
      <b/>
      <sz val="12"/>
      <color rgb="FF3F3F3F"/>
      <name val="新細明體"/>
      <charset val="136"/>
      <scheme val="minor"/>
    </font>
    <font>
      <b/>
      <sz val="12"/>
      <color theme="0"/>
      <name val="新細明體"/>
      <charset val="136"/>
      <scheme val="minor"/>
    </font>
    <font>
      <sz val="12"/>
      <color rgb="FF9C0006"/>
      <name val="新細明體"/>
      <charset val="136"/>
      <scheme val="minor"/>
    </font>
    <font>
      <sz val="12"/>
      <color rgb="FFFF0000"/>
      <name val="新細明體"/>
      <charset val="136"/>
      <scheme val="minor"/>
    </font>
    <font>
      <sz val="8.25"/>
      <name val="新細明體"/>
      <family val="1"/>
      <charset val="136"/>
    </font>
    <font>
      <sz val="9.25"/>
      <name val="新細明體"/>
      <family val="1"/>
      <charset val="136"/>
    </font>
    <font>
      <sz val="12"/>
      <name val="微軟正黑體"/>
      <charset val="136"/>
    </font>
    <font>
      <sz val="13"/>
      <name val="微軟正黑體"/>
      <charset val="136"/>
    </font>
  </fonts>
  <fills count="34">
    <fill>
      <patternFill patternType="none"/>
    </fill>
    <fill>
      <patternFill patternType="gray125"/>
    </fill>
    <fill>
      <patternFill patternType="none"/>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rgb="FFC6EFCE"/>
      </patternFill>
    </fill>
    <fill>
      <patternFill patternType="solid">
        <fgColor rgb="FFF2F2F2"/>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A5A5A5"/>
      </patternFill>
    </fill>
    <fill>
      <patternFill patternType="solid">
        <fgColor rgb="FFFFC7CE"/>
      </patternFill>
    </fill>
  </fills>
  <borders count="27">
    <border>
      <left/>
      <right/>
      <top/>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s>
  <cellStyleXfs count="42">
    <xf numFmtId="0" fontId="0" fillId="2" borderId="0"/>
    <xf numFmtId="0" fontId="17" fillId="3" borderId="0" applyNumberFormat="0" applyAlignment="0" applyProtection="0">
      <alignment vertical="center"/>
    </xf>
    <xf numFmtId="0" fontId="17" fillId="4" borderId="0" applyNumberFormat="0" applyAlignment="0" applyProtection="0">
      <alignment vertical="center"/>
    </xf>
    <xf numFmtId="0" fontId="17" fillId="5" borderId="0" applyNumberFormat="0" applyAlignment="0" applyProtection="0">
      <alignment vertical="center"/>
    </xf>
    <xf numFmtId="0" fontId="17" fillId="6" borderId="0" applyNumberFormat="0" applyAlignment="0" applyProtection="0">
      <alignment vertical="center"/>
    </xf>
    <xf numFmtId="0" fontId="17" fillId="7" borderId="0" applyNumberFormat="0" applyAlignment="0" applyProtection="0">
      <alignment vertical="center"/>
    </xf>
    <xf numFmtId="0" fontId="17" fillId="8" borderId="0" applyNumberFormat="0" applyAlignment="0" applyProtection="0">
      <alignment vertical="center"/>
    </xf>
    <xf numFmtId="0" fontId="17" fillId="9" borderId="0" applyNumberFormat="0" applyAlignment="0" applyProtection="0">
      <alignment vertical="center"/>
    </xf>
    <xf numFmtId="0" fontId="17" fillId="10" borderId="0" applyNumberFormat="0" applyAlignment="0" applyProtection="0">
      <alignment vertical="center"/>
    </xf>
    <xf numFmtId="0" fontId="17" fillId="11" borderId="0" applyNumberFormat="0" applyAlignment="0" applyProtection="0">
      <alignment vertical="center"/>
    </xf>
    <xf numFmtId="0" fontId="17" fillId="12" borderId="0" applyNumberFormat="0" applyAlignment="0" applyProtection="0">
      <alignment vertical="center"/>
    </xf>
    <xf numFmtId="0" fontId="17" fillId="13" borderId="0" applyNumberFormat="0" applyAlignment="0" applyProtection="0">
      <alignment vertical="center"/>
    </xf>
    <xf numFmtId="0" fontId="17" fillId="14" borderId="0" applyNumberFormat="0" applyAlignment="0" applyProtection="0">
      <alignment vertical="center"/>
    </xf>
    <xf numFmtId="0" fontId="18" fillId="15" borderId="0" applyNumberFormat="0" applyAlignment="0" applyProtection="0">
      <alignment vertical="center"/>
    </xf>
    <xf numFmtId="0" fontId="18" fillId="16" borderId="0" applyNumberFormat="0" applyAlignment="0" applyProtection="0">
      <alignment vertical="center"/>
    </xf>
    <xf numFmtId="0" fontId="18" fillId="17" borderId="0" applyNumberFormat="0" applyAlignment="0" applyProtection="0">
      <alignment vertical="center"/>
    </xf>
    <xf numFmtId="0" fontId="18" fillId="18" borderId="0" applyNumberFormat="0" applyAlignment="0" applyProtection="0">
      <alignment vertical="center"/>
    </xf>
    <xf numFmtId="0" fontId="18" fillId="19" borderId="0" applyNumberFormat="0" applyAlignment="0" applyProtection="0">
      <alignment vertical="center"/>
    </xf>
    <xf numFmtId="0" fontId="18" fillId="20" borderId="0" applyNumberFormat="0" applyAlignment="0" applyProtection="0">
      <alignment vertical="center"/>
    </xf>
    <xf numFmtId="0" fontId="19" fillId="21" borderId="0" applyNumberFormat="0" applyAlignment="0" applyProtection="0">
      <alignment vertical="center"/>
    </xf>
    <xf numFmtId="0" fontId="20" fillId="2" borderId="1" applyNumberFormat="0" applyAlignment="0" applyProtection="0">
      <alignment vertical="center"/>
    </xf>
    <xf numFmtId="0" fontId="21" fillId="22" borderId="0" applyNumberFormat="0" applyAlignment="0" applyProtection="0">
      <alignment vertical="center"/>
    </xf>
    <xf numFmtId="0" fontId="22" fillId="23" borderId="2" applyNumberFormat="0" applyAlignment="0" applyProtection="0">
      <alignment vertical="center"/>
    </xf>
    <xf numFmtId="0" fontId="23" fillId="2" borderId="3" applyNumberFormat="0" applyAlignment="0" applyProtection="0">
      <alignment vertical="center"/>
    </xf>
    <xf numFmtId="0" fontId="4" fillId="24" borderId="4" applyNumberFormat="0" applyFont="0" applyAlignment="0" applyProtection="0">
      <alignment vertical="center"/>
    </xf>
    <xf numFmtId="0" fontId="24" fillId="2" borderId="0" applyNumberFormat="0" applyAlignment="0" applyProtection="0">
      <alignment vertical="center"/>
    </xf>
    <xf numFmtId="0" fontId="18" fillId="25" borderId="0" applyNumberFormat="0" applyAlignment="0" applyProtection="0">
      <alignment vertical="center"/>
    </xf>
    <xf numFmtId="0" fontId="18" fillId="26" borderId="0" applyNumberFormat="0" applyAlignment="0" applyProtection="0">
      <alignment vertical="center"/>
    </xf>
    <xf numFmtId="0" fontId="18" fillId="27" borderId="0" applyNumberFormat="0" applyAlignment="0" applyProtection="0">
      <alignment vertical="center"/>
    </xf>
    <xf numFmtId="0" fontId="18" fillId="28" borderId="0" applyNumberFormat="0" applyAlignment="0" applyProtection="0">
      <alignment vertical="center"/>
    </xf>
    <xf numFmtId="0" fontId="18" fillId="29" borderId="0" applyNumberFormat="0" applyAlignment="0" applyProtection="0">
      <alignment vertical="center"/>
    </xf>
    <xf numFmtId="0" fontId="18" fillId="30" borderId="0" applyNumberFormat="0" applyAlignment="0" applyProtection="0">
      <alignment vertical="center"/>
    </xf>
    <xf numFmtId="0" fontId="25" fillId="2" borderId="0" applyNumberFormat="0" applyAlignment="0" applyProtection="0">
      <alignment vertical="center"/>
    </xf>
    <xf numFmtId="0" fontId="26" fillId="2" borderId="5" applyNumberFormat="0" applyAlignment="0" applyProtection="0">
      <alignment vertical="center"/>
    </xf>
    <xf numFmtId="0" fontId="27" fillId="2" borderId="6" applyNumberFormat="0" applyAlignment="0" applyProtection="0">
      <alignment vertical="center"/>
    </xf>
    <xf numFmtId="0" fontId="28" fillId="2" borderId="7" applyNumberFormat="0" applyAlignment="0" applyProtection="0">
      <alignment vertical="center"/>
    </xf>
    <xf numFmtId="0" fontId="28" fillId="2" borderId="0" applyNumberFormat="0" applyAlignment="0" applyProtection="0">
      <alignment vertical="center"/>
    </xf>
    <xf numFmtId="0" fontId="29" fillId="31" borderId="2" applyNumberFormat="0" applyAlignment="0" applyProtection="0">
      <alignment vertical="center"/>
    </xf>
    <xf numFmtId="0" fontId="30" fillId="23" borderId="8" applyNumberFormat="0" applyAlignment="0" applyProtection="0">
      <alignment vertical="center"/>
    </xf>
    <xf numFmtId="0" fontId="31" fillId="32" borderId="9" applyNumberFormat="0" applyAlignment="0" applyProtection="0">
      <alignment vertical="center"/>
    </xf>
    <xf numFmtId="0" fontId="32" fillId="33" borderId="0" applyNumberFormat="0" applyAlignment="0" applyProtection="0">
      <alignment vertical="center"/>
    </xf>
    <xf numFmtId="0" fontId="33" fillId="2" borderId="0" applyNumberFormat="0" applyAlignment="0" applyProtection="0">
      <alignment vertical="center"/>
    </xf>
  </cellStyleXfs>
  <cellXfs count="80">
    <xf numFmtId="0" fontId="0" fillId="2" borderId="0" xfId="0" applyNumberFormat="1" applyFont="1" applyFill="1" applyBorder="1" applyAlignment="1" applyProtection="1"/>
    <xf numFmtId="0" fontId="15" fillId="2" borderId="12" xfId="0" applyNumberFormat="1" applyFont="1" applyFill="1" applyBorder="1" applyAlignment="1" applyProtection="1">
      <alignment horizontal="center" vertical="center" wrapText="1"/>
    </xf>
    <xf numFmtId="0" fontId="15" fillId="2" borderId="19" xfId="0" applyNumberFormat="1" applyFont="1" applyFill="1" applyBorder="1" applyAlignment="1" applyProtection="1">
      <alignment horizontal="center" vertical="center" wrapText="1"/>
    </xf>
    <xf numFmtId="0" fontId="15" fillId="2" borderId="0" xfId="0" applyNumberFormat="1" applyFont="1" applyFill="1" applyBorder="1" applyAlignment="1" applyProtection="1">
      <alignment horizontal="center" vertical="center" wrapText="1"/>
    </xf>
    <xf numFmtId="0" fontId="15" fillId="2" borderId="24" xfId="0" applyNumberFormat="1" applyFont="1" applyFill="1" applyBorder="1" applyAlignment="1" applyProtection="1">
      <alignment horizontal="center" vertical="center" wrapText="1"/>
    </xf>
    <xf numFmtId="0" fontId="15" fillId="2" borderId="14" xfId="0" applyNumberFormat="1" applyFont="1" applyFill="1" applyBorder="1" applyAlignment="1" applyProtection="1">
      <alignment horizontal="center" vertical="center" wrapText="1"/>
    </xf>
    <xf numFmtId="0" fontId="16" fillId="2" borderId="14" xfId="0" applyNumberFormat="1" applyFont="1" applyFill="1" applyBorder="1" applyAlignment="1" applyProtection="1">
      <alignment horizontal="left" vertical="center" wrapText="1"/>
    </xf>
    <xf numFmtId="0" fontId="15" fillId="2" borderId="11" xfId="0" applyNumberFormat="1" applyFont="1" applyFill="1" applyBorder="1" applyAlignment="1" applyProtection="1">
      <alignment horizontal="center" vertical="center"/>
    </xf>
    <xf numFmtId="0" fontId="15" fillId="2" borderId="22" xfId="0" applyNumberFormat="1" applyFont="1" applyFill="1" applyBorder="1" applyAlignment="1" applyProtection="1">
      <alignment horizontal="center" vertical="center" wrapText="1"/>
    </xf>
    <xf numFmtId="0" fontId="37" fillId="2" borderId="0" xfId="0" applyNumberFormat="1" applyFont="1" applyFill="1" applyBorder="1" applyAlignment="1" applyProtection="1">
      <alignment horizontal="center" vertical="center"/>
    </xf>
    <xf numFmtId="0" fontId="9" fillId="2" borderId="13" xfId="0" applyNumberFormat="1" applyFont="1" applyFill="1" applyBorder="1" applyAlignment="1" applyProtection="1">
      <alignment horizontal="center" vertical="center" wrapText="1"/>
    </xf>
    <xf numFmtId="0" fontId="9" fillId="2" borderId="11" xfId="0" applyNumberFormat="1" applyFont="1" applyFill="1" applyBorder="1" applyAlignment="1" applyProtection="1">
      <alignment horizontal="center" vertical="center" wrapText="1"/>
    </xf>
    <xf numFmtId="0" fontId="12" fillId="2" borderId="0" xfId="0" applyNumberFormat="1" applyFont="1" applyFill="1" applyBorder="1" applyAlignment="1" applyProtection="1">
      <alignment horizontal="left" vertical="center" wrapText="1"/>
    </xf>
    <xf numFmtId="0" fontId="11" fillId="2" borderId="0" xfId="0" applyNumberFormat="1" applyFont="1" applyFill="1" applyBorder="1" applyAlignment="1" applyProtection="1">
      <alignment horizontal="center" vertical="center"/>
    </xf>
    <xf numFmtId="0" fontId="36" fillId="2" borderId="0" xfId="0" applyNumberFormat="1" applyFont="1" applyFill="1" applyBorder="1" applyAlignment="1" applyProtection="1">
      <alignment horizontal="center" vertical="center"/>
    </xf>
    <xf numFmtId="0" fontId="2" fillId="2" borderId="0" xfId="0" applyNumberFormat="1" applyFont="1" applyFill="1" applyBorder="1" applyAlignment="1" applyProtection="1"/>
    <xf numFmtId="0" fontId="1" fillId="2" borderId="0" xfId="0" applyNumberFormat="1" applyFont="1" applyFill="1" applyBorder="1" applyAlignment="1" applyProtection="1"/>
    <xf numFmtId="0" fontId="6" fillId="2" borderId="0" xfId="0" applyNumberFormat="1" applyFont="1" applyFill="1" applyBorder="1" applyAlignment="1" applyProtection="1"/>
    <xf numFmtId="0" fontId="10" fillId="2" borderId="10" xfId="0" applyNumberFormat="1" applyFont="1" applyFill="1" applyBorder="1" applyAlignment="1" applyProtection="1">
      <alignment horizontal="center" wrapText="1"/>
    </xf>
    <xf numFmtId="0" fontId="10" fillId="2" borderId="11" xfId="0" applyNumberFormat="1" applyFont="1" applyFill="1" applyBorder="1" applyAlignment="1" applyProtection="1">
      <alignment horizontal="center" wrapText="1"/>
    </xf>
    <xf numFmtId="0" fontId="3" fillId="2" borderId="12" xfId="0" applyNumberFormat="1" applyFont="1" applyFill="1" applyBorder="1" applyAlignment="1" applyProtection="1">
      <alignment horizontal="right" wrapText="1"/>
    </xf>
    <xf numFmtId="0" fontId="3" fillId="2" borderId="13" xfId="0" applyNumberFormat="1" applyFont="1" applyFill="1" applyBorder="1" applyAlignment="1" applyProtection="1">
      <alignment horizontal="right" wrapText="1"/>
    </xf>
    <xf numFmtId="0" fontId="8" fillId="2" borderId="14" xfId="0" applyNumberFormat="1" applyFont="1" applyFill="1" applyBorder="1" applyAlignment="1" applyProtection="1">
      <alignment horizontal="center" vertical="center" wrapText="1"/>
    </xf>
    <xf numFmtId="0" fontId="7" fillId="2" borderId="15" xfId="0" applyNumberFormat="1" applyFont="1" applyFill="1" applyBorder="1" applyAlignment="1" applyProtection="1">
      <alignment horizontal="right"/>
    </xf>
    <xf numFmtId="0" fontId="0" fillId="2" borderId="12" xfId="0" applyNumberFormat="1" applyFont="1" applyFill="1" applyBorder="1" applyAlignment="1" applyProtection="1">
      <alignment vertical="center"/>
    </xf>
    <xf numFmtId="0" fontId="8" fillId="2" borderId="0" xfId="0" applyNumberFormat="1" applyFont="1" applyFill="1" applyBorder="1" applyAlignment="1" applyProtection="1">
      <alignment horizontal="center" vertical="center" wrapText="1"/>
    </xf>
    <xf numFmtId="0" fontId="5" fillId="2" borderId="12" xfId="0" applyNumberFormat="1" applyFont="1" applyFill="1" applyBorder="1" applyAlignment="1" applyProtection="1">
      <alignment horizontal="center"/>
    </xf>
    <xf numFmtId="0" fontId="5" fillId="2" borderId="16" xfId="0" applyNumberFormat="1" applyFont="1" applyFill="1" applyBorder="1" applyAlignment="1" applyProtection="1">
      <alignment horizontal="center"/>
    </xf>
    <xf numFmtId="0" fontId="9" fillId="2" borderId="0" xfId="0" applyNumberFormat="1" applyFont="1" applyFill="1" applyBorder="1" applyAlignment="1" applyProtection="1">
      <alignment horizontal="center" wrapText="1"/>
    </xf>
    <xf numFmtId="0" fontId="9" fillId="2" borderId="17" xfId="0" applyNumberFormat="1" applyFont="1" applyFill="1" applyBorder="1" applyAlignment="1" applyProtection="1">
      <alignment horizontal="center" wrapText="1"/>
    </xf>
    <xf numFmtId="0" fontId="9" fillId="2" borderId="17" xfId="0" applyNumberFormat="1" applyFont="1" applyFill="1" applyBorder="1" applyAlignment="1" applyProtection="1">
      <alignment horizontal="right"/>
    </xf>
    <xf numFmtId="0" fontId="9" fillId="2" borderId="17" xfId="0" applyNumberFormat="1" applyFont="1" applyFill="1" applyBorder="1" applyAlignment="1" applyProtection="1">
      <alignment horizontal="right" vertical="center"/>
    </xf>
    <xf numFmtId="0" fontId="3" fillId="2" borderId="18" xfId="0" applyNumberFormat="1" applyFont="1" applyFill="1" applyBorder="1" applyAlignment="1" applyProtection="1">
      <alignment horizontal="right" wrapText="1"/>
    </xf>
    <xf numFmtId="0" fontId="11" fillId="2" borderId="0" xfId="0" applyNumberFormat="1" applyFont="1" applyFill="1" applyBorder="1" applyAlignment="1" applyProtection="1">
      <alignment horizontal="center" vertical="center"/>
    </xf>
    <xf numFmtId="0" fontId="9" fillId="2" borderId="12" xfId="0" applyNumberFormat="1" applyFont="1" applyFill="1" applyBorder="1" applyAlignment="1" applyProtection="1">
      <alignment horizontal="right" vertical="center"/>
    </xf>
    <xf numFmtId="0" fontId="5" fillId="2" borderId="0" xfId="0" applyNumberFormat="1" applyFont="1" applyFill="1" applyBorder="1" applyAlignment="1" applyProtection="1"/>
    <xf numFmtId="0" fontId="9" fillId="2" borderId="13" xfId="0" applyNumberFormat="1" applyFont="1" applyFill="1" applyBorder="1" applyAlignment="1" applyProtection="1">
      <alignment horizontal="center" vertical="center" wrapText="1"/>
    </xf>
    <xf numFmtId="0" fontId="9" fillId="2" borderId="0" xfId="0" applyNumberFormat="1" applyFont="1" applyFill="1" applyBorder="1" applyAlignment="1" applyProtection="1">
      <alignment horizontal="center" vertical="center"/>
    </xf>
    <xf numFmtId="0" fontId="9" fillId="2" borderId="15" xfId="0" applyNumberFormat="1" applyFont="1" applyFill="1" applyBorder="1" applyAlignment="1" applyProtection="1">
      <alignment horizontal="center" vertical="center"/>
    </xf>
    <xf numFmtId="0" fontId="15" fillId="2" borderId="0" xfId="0" applyNumberFormat="1" applyFont="1" applyFill="1" applyBorder="1" applyAlignment="1" applyProtection="1">
      <alignment horizontal="right" vertical="center"/>
    </xf>
    <xf numFmtId="0" fontId="8" fillId="2" borderId="19" xfId="0" applyNumberFormat="1" applyFont="1" applyFill="1" applyBorder="1" applyAlignment="1" applyProtection="1">
      <alignment horizontal="left" wrapText="1"/>
    </xf>
    <xf numFmtId="0" fontId="9" fillId="2" borderId="0" xfId="0" applyNumberFormat="1" applyFont="1" applyFill="1" applyBorder="1" applyAlignment="1" applyProtection="1">
      <alignment horizontal="center"/>
    </xf>
    <xf numFmtId="0" fontId="34" fillId="2" borderId="0" xfId="0" applyNumberFormat="1" applyFont="1" applyFill="1" applyBorder="1" applyAlignment="1" applyProtection="1"/>
    <xf numFmtId="0" fontId="12" fillId="2" borderId="0" xfId="0" applyNumberFormat="1" applyFont="1" applyFill="1" applyBorder="1" applyAlignment="1" applyProtection="1">
      <alignment wrapText="1"/>
    </xf>
    <xf numFmtId="0" fontId="16" fillId="2" borderId="0" xfId="0" applyNumberFormat="1" applyFont="1" applyFill="1" applyBorder="1" applyAlignment="1" applyProtection="1"/>
    <xf numFmtId="0" fontId="16" fillId="2" borderId="0" xfId="0" applyNumberFormat="1" applyFont="1" applyFill="1" applyBorder="1" applyAlignment="1" applyProtection="1">
      <alignment wrapText="1"/>
    </xf>
    <xf numFmtId="0" fontId="12" fillId="2" borderId="0" xfId="0" applyNumberFormat="1" applyFont="1" applyFill="1" applyBorder="1" applyAlignment="1" applyProtection="1"/>
    <xf numFmtId="181" fontId="35" fillId="2" borderId="17" xfId="0" applyNumberFormat="1" applyFont="1" applyFill="1" applyBorder="1" applyAlignment="1" applyProtection="1">
      <alignment horizontal="right" vertical="center"/>
    </xf>
    <xf numFmtId="0" fontId="15" fillId="2" borderId="0" xfId="0" applyNumberFormat="1" applyFont="1" applyFill="1" applyBorder="1" applyAlignment="1" applyProtection="1">
      <alignment horizontal="left" vertical="center" indent="1"/>
    </xf>
    <xf numFmtId="0" fontId="9" fillId="2" borderId="0" xfId="0" applyNumberFormat="1" applyFont="1" applyFill="1" applyBorder="1" applyAlignment="1" applyProtection="1">
      <alignment horizontal="left" vertical="center"/>
    </xf>
    <xf numFmtId="182" fontId="35" fillId="2" borderId="10" xfId="0" applyNumberFormat="1" applyFont="1" applyFill="1" applyBorder="1" applyAlignment="1" applyProtection="1">
      <alignment horizontal="right" vertical="center"/>
    </xf>
    <xf numFmtId="182" fontId="35" fillId="2" borderId="11" xfId="0" applyNumberFormat="1" applyFont="1" applyFill="1" applyBorder="1" applyAlignment="1" applyProtection="1">
      <alignment horizontal="right" vertical="center"/>
    </xf>
    <xf numFmtId="182" fontId="9" fillId="2" borderId="17" xfId="0" applyNumberFormat="1" applyFont="1" applyFill="1" applyBorder="1" applyAlignment="1" applyProtection="1">
      <alignment horizontal="right" vertical="center"/>
    </xf>
    <xf numFmtId="182" fontId="35" fillId="2" borderId="10" xfId="0" applyNumberFormat="1" applyFont="1" applyFill="1" applyBorder="1" applyAlignment="1" applyProtection="1">
      <alignment horizontal="right"/>
    </xf>
    <xf numFmtId="182" fontId="35" fillId="2" borderId="11" xfId="0" applyNumberFormat="1" applyFont="1" applyFill="1" applyBorder="1" applyAlignment="1" applyProtection="1">
      <alignment horizontal="right"/>
    </xf>
    <xf numFmtId="182" fontId="9" fillId="2" borderId="17" xfId="0" applyNumberFormat="1" applyFont="1" applyFill="1" applyBorder="1" applyAlignment="1" applyProtection="1">
      <alignment horizontal="right"/>
    </xf>
    <xf numFmtId="181" fontId="9" fillId="2" borderId="17" xfId="0" applyNumberFormat="1" applyFont="1" applyFill="1" applyBorder="1" applyAlignment="1" applyProtection="1">
      <alignment horizontal="right"/>
    </xf>
    <xf numFmtId="183" fontId="35" fillId="2" borderId="11" xfId="0" applyNumberFormat="1" applyFont="1" applyFill="1" applyBorder="1" applyAlignment="1" applyProtection="1">
      <alignment horizontal="right"/>
    </xf>
    <xf numFmtId="184" fontId="9" fillId="2" borderId="17" xfId="0" applyNumberFormat="1" applyFont="1" applyFill="1" applyBorder="1" applyAlignment="1" applyProtection="1">
      <alignment horizontal="right"/>
    </xf>
    <xf numFmtId="0" fontId="15" fillId="2" borderId="0" xfId="0" applyNumberFormat="1" applyFont="1" applyFill="1" applyBorder="1" applyAlignment="1" applyProtection="1">
      <alignment horizontal="left" wrapText="1" indent="1"/>
    </xf>
    <xf numFmtId="0" fontId="15" fillId="2" borderId="16" xfId="0" applyNumberFormat="1" applyFont="1" applyFill="1" applyBorder="1" applyAlignment="1" applyProtection="1">
      <alignment horizontal="center" vertical="center" wrapText="1"/>
    </xf>
    <xf numFmtId="0" fontId="14" fillId="2" borderId="25" xfId="0" applyNumberFormat="1" applyFont="1" applyFill="1" applyBorder="1" applyAlignment="1" applyProtection="1">
      <alignment horizontal="center" vertical="center" wrapText="1"/>
    </xf>
    <xf numFmtId="0" fontId="0" fillId="2" borderId="26" xfId="0" applyNumberFormat="1" applyFont="1" applyFill="1" applyBorder="1" applyAlignment="1" applyProtection="1">
      <alignment horizontal="center" vertical="center"/>
    </xf>
    <xf numFmtId="0" fontId="12" fillId="2" borderId="0" xfId="0" applyNumberFormat="1" applyFont="1" applyFill="1" applyBorder="1" applyAlignment="1" applyProtection="1">
      <alignment horizontal="left" vertical="top" wrapText="1"/>
    </xf>
    <xf numFmtId="0" fontId="15" fillId="2" borderId="20" xfId="0" applyNumberFormat="1" applyFont="1" applyFill="1" applyBorder="1" applyAlignment="1" applyProtection="1">
      <alignment horizontal="center" wrapText="1"/>
    </xf>
    <xf numFmtId="0" fontId="15" fillId="2" borderId="11" xfId="0" applyNumberFormat="1" applyFont="1" applyFill="1" applyBorder="1" applyAlignment="1" applyProtection="1">
      <alignment horizontal="center" wrapText="1"/>
    </xf>
    <xf numFmtId="0" fontId="15" fillId="2" borderId="21" xfId="0" applyNumberFormat="1" applyFont="1" applyFill="1" applyBorder="1" applyAlignment="1" applyProtection="1">
      <alignment horizontal="center" vertical="center" wrapText="1"/>
    </xf>
    <xf numFmtId="0" fontId="15" fillId="2" borderId="10" xfId="0" applyNumberFormat="1" applyFont="1" applyFill="1" applyBorder="1" applyAlignment="1" applyProtection="1">
      <alignment horizontal="center" vertical="center" wrapText="1"/>
    </xf>
    <xf numFmtId="0" fontId="15" fillId="2" borderId="20" xfId="0" applyNumberFormat="1" applyFont="1" applyFill="1" applyBorder="1" applyAlignment="1" applyProtection="1">
      <alignment horizontal="center" vertical="center" wrapText="1"/>
    </xf>
    <xf numFmtId="0" fontId="8" fillId="2" borderId="22" xfId="0" applyNumberFormat="1" applyFont="1" applyFill="1" applyBorder="1" applyAlignment="1" applyProtection="1">
      <alignment horizontal="center" vertical="center" wrapText="1"/>
    </xf>
    <xf numFmtId="0" fontId="8" fillId="2" borderId="11" xfId="0" applyNumberFormat="1" applyFont="1" applyFill="1" applyBorder="1" applyAlignment="1" applyProtection="1">
      <alignment horizontal="center" vertical="center" wrapText="1"/>
    </xf>
    <xf numFmtId="0" fontId="0" fillId="2" borderId="11" xfId="0" applyNumberFormat="1" applyFont="1" applyFill="1" applyBorder="1" applyAlignment="1" applyProtection="1">
      <alignment horizontal="center" wrapText="1"/>
    </xf>
    <xf numFmtId="0" fontId="0" fillId="2" borderId="13" xfId="0" applyNumberFormat="1" applyFont="1" applyFill="1" applyBorder="1" applyAlignment="1" applyProtection="1">
      <alignment horizontal="center" wrapText="1"/>
    </xf>
    <xf numFmtId="0" fontId="9" fillId="2" borderId="23" xfId="0" applyNumberFormat="1" applyFont="1" applyFill="1" applyBorder="1" applyAlignment="1" applyProtection="1">
      <alignment horizontal="center" vertical="center" wrapText="1"/>
    </xf>
    <xf numFmtId="0" fontId="9" fillId="2" borderId="14" xfId="0" applyNumberFormat="1" applyFont="1" applyFill="1" applyBorder="1" applyAlignment="1" applyProtection="1">
      <alignment horizontal="center" wrapText="1"/>
    </xf>
    <xf numFmtId="0" fontId="9" fillId="2" borderId="17" xfId="0" applyNumberFormat="1" applyFont="1" applyFill="1" applyBorder="1" applyAlignment="1" applyProtection="1">
      <alignment horizontal="center" wrapText="1"/>
    </xf>
    <xf numFmtId="0" fontId="9" fillId="2" borderId="0" xfId="0" applyNumberFormat="1" applyFont="1" applyFill="1" applyBorder="1" applyAlignment="1" applyProtection="1">
      <alignment horizontal="center" wrapText="1"/>
    </xf>
    <xf numFmtId="0" fontId="9" fillId="2" borderId="18" xfId="0" applyNumberFormat="1" applyFont="1" applyFill="1" applyBorder="1" applyAlignment="1" applyProtection="1">
      <alignment horizontal="center" wrapText="1"/>
    </xf>
    <xf numFmtId="0" fontId="9" fillId="2" borderId="12" xfId="0" applyNumberFormat="1" applyFont="1" applyFill="1" applyBorder="1" applyAlignment="1" applyProtection="1">
      <alignment horizontal="center" wrapText="1"/>
    </xf>
    <xf numFmtId="0" fontId="16" fillId="2" borderId="0" xfId="0" applyNumberFormat="1" applyFont="1" applyFill="1" applyBorder="1" applyAlignment="1" applyProtection="1">
      <alignment horizontal="left" vertical="top" wrapText="1"/>
    </xf>
  </cellXfs>
  <cellStyles count="42">
    <cellStyle name="20% - 輔色1" xfId="1"/>
    <cellStyle name="20% - 輔色2" xfId="2"/>
    <cellStyle name="20% - 輔色3" xfId="3"/>
    <cellStyle name="20% - 輔色4" xfId="4"/>
    <cellStyle name="20% - 輔色5" xfId="5"/>
    <cellStyle name="20% - 輔色6" xfId="6"/>
    <cellStyle name="40% - 輔色1" xfId="7"/>
    <cellStyle name="40% - 輔色2" xfId="8"/>
    <cellStyle name="40% - 輔色3" xfId="9"/>
    <cellStyle name="40% - 輔色4" xfId="10"/>
    <cellStyle name="40% - 輔色5" xfId="11"/>
    <cellStyle name="40% - 輔色6" xfId="12"/>
    <cellStyle name="60% - 輔色1" xfId="13"/>
    <cellStyle name="60% - 輔色2" xfId="14"/>
    <cellStyle name="60% - 輔色3" xfId="15"/>
    <cellStyle name="60% - 輔色4" xfId="16"/>
    <cellStyle name="60% - 輔色5" xfId="17"/>
    <cellStyle name="60% - 輔色6" xfId="18"/>
    <cellStyle name="一般" xfId="0" builtinId="0"/>
    <cellStyle name="中等" xfId="19"/>
    <cellStyle name="合計" xfId="20"/>
    <cellStyle name="好" xfId="21"/>
    <cellStyle name="計算方式" xfId="22"/>
    <cellStyle name="連結的儲存格" xfId="23"/>
    <cellStyle name="備註" xfId="24"/>
    <cellStyle name="說明文字" xfId="25"/>
    <cellStyle name="輔色1" xfId="26"/>
    <cellStyle name="輔色2" xfId="27"/>
    <cellStyle name="輔色3" xfId="28"/>
    <cellStyle name="輔色4" xfId="29"/>
    <cellStyle name="輔色5" xfId="30"/>
    <cellStyle name="輔色6" xfId="31"/>
    <cellStyle name="標題" xfId="32"/>
    <cellStyle name="標題 1" xfId="33"/>
    <cellStyle name="標題 2" xfId="34"/>
    <cellStyle name="標題 3" xfId="35"/>
    <cellStyle name="標題 4" xfId="36"/>
    <cellStyle name="輸入" xfId="37"/>
    <cellStyle name="輸出" xfId="38"/>
    <cellStyle name="檢查儲存格" xfId="39"/>
    <cellStyle name="壞" xfId="40"/>
    <cellStyle name="警告文字" xfId="4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tabSelected="1" workbookViewId="0">
      <selection activeCell="A3" sqref="A3"/>
    </sheetView>
  </sheetViews>
  <sheetFormatPr defaultColWidth="9" defaultRowHeight="16.5" customHeight="1"/>
  <cols>
    <col min="1" max="1" width="7.625" style="17" customWidth="1"/>
    <col min="2" max="2" width="2.625" style="17" customWidth="1"/>
    <col min="3" max="5" width="12.375" customWidth="1"/>
    <col min="6" max="7" width="13.125" customWidth="1"/>
    <col min="8" max="8" width="7.625" customWidth="1"/>
    <col min="9" max="9" width="2.625" customWidth="1"/>
  </cols>
  <sheetData>
    <row r="1" spans="1:9" ht="20.100000000000001" customHeight="1">
      <c r="A1" s="9" t="s">
        <v>1</v>
      </c>
      <c r="B1" s="13"/>
      <c r="C1" s="13"/>
      <c r="D1" s="13"/>
      <c r="E1" s="13"/>
      <c r="F1" s="13"/>
      <c r="G1" s="13"/>
      <c r="H1" s="13"/>
      <c r="I1" s="13"/>
    </row>
    <row r="2" spans="1:9" ht="20.100000000000001" customHeight="1">
      <c r="A2" s="14" t="s">
        <v>7</v>
      </c>
      <c r="B2" s="13"/>
      <c r="C2" s="13"/>
      <c r="D2" s="13"/>
      <c r="E2" s="13"/>
      <c r="F2" s="13"/>
      <c r="G2" s="13"/>
      <c r="H2" s="13"/>
      <c r="I2" s="13"/>
    </row>
    <row r="3" spans="1:9" ht="15" customHeight="1">
      <c r="A3" s="33"/>
      <c r="B3" s="33"/>
      <c r="C3" s="33"/>
      <c r="D3" s="33"/>
      <c r="E3" s="33"/>
      <c r="F3" s="33"/>
      <c r="G3" s="33"/>
      <c r="H3" s="33"/>
      <c r="I3" s="39" t="s">
        <v>13</v>
      </c>
    </row>
    <row r="4" spans="1:9" ht="15" customHeight="1" thickBot="1">
      <c r="C4" s="15"/>
      <c r="D4" s="24"/>
      <c r="E4" s="24"/>
      <c r="F4" s="24"/>
      <c r="G4" s="24"/>
      <c r="H4" s="24"/>
      <c r="I4" s="34" t="s">
        <v>12</v>
      </c>
    </row>
    <row r="5" spans="1:9" ht="38.1" customHeight="1">
      <c r="A5" s="5" t="s">
        <v>17</v>
      </c>
      <c r="B5" s="4"/>
      <c r="C5" s="61" t="s">
        <v>16</v>
      </c>
      <c r="D5" s="62"/>
      <c r="E5" s="62"/>
      <c r="F5" s="8" t="s">
        <v>19</v>
      </c>
      <c r="G5" s="69" t="s">
        <v>14</v>
      </c>
      <c r="H5" s="73" t="s">
        <v>18</v>
      </c>
      <c r="I5" s="74"/>
    </row>
    <row r="6" spans="1:9" ht="9.9499999999999993" customHeight="1">
      <c r="A6" s="3"/>
      <c r="B6" s="2"/>
      <c r="C6" s="66" t="s">
        <v>4</v>
      </c>
      <c r="D6" s="64" t="s">
        <v>15</v>
      </c>
      <c r="E6" s="68" t="s">
        <v>5</v>
      </c>
      <c r="F6" s="7"/>
      <c r="G6" s="70"/>
      <c r="H6" s="75"/>
      <c r="I6" s="76"/>
    </row>
    <row r="7" spans="1:9" ht="20.100000000000001" customHeight="1">
      <c r="A7" s="3"/>
      <c r="B7" s="2"/>
      <c r="C7" s="67"/>
      <c r="D7" s="65"/>
      <c r="E7" s="7"/>
      <c r="F7" s="11" t="s">
        <v>20</v>
      </c>
      <c r="G7" s="71"/>
      <c r="H7" s="75"/>
      <c r="I7" s="76"/>
    </row>
    <row r="8" spans="1:9" ht="38.1" customHeight="1" thickBot="1">
      <c r="A8" s="1"/>
      <c r="B8" s="60"/>
      <c r="C8" s="38" t="s">
        <v>8</v>
      </c>
      <c r="D8" s="36" t="s">
        <v>11</v>
      </c>
      <c r="E8" s="36" t="s">
        <v>6</v>
      </c>
      <c r="F8" s="10"/>
      <c r="G8" s="72"/>
      <c r="H8" s="77"/>
      <c r="I8" s="78"/>
    </row>
    <row r="9" spans="1:9" ht="5.0999999999999996" customHeight="1">
      <c r="A9" s="22"/>
      <c r="B9" s="25"/>
      <c r="C9" s="18"/>
      <c r="D9" s="19"/>
      <c r="E9" s="29"/>
      <c r="F9" s="29"/>
      <c r="G9" s="29"/>
      <c r="H9" s="29"/>
      <c r="I9" s="28"/>
    </row>
    <row r="10" spans="1:9" ht="18.600000000000001" customHeight="1">
      <c r="A10" s="59" t="s">
        <v>25</v>
      </c>
      <c r="B10" s="40"/>
      <c r="C10" s="53">
        <v>493386</v>
      </c>
      <c r="D10" s="54">
        <v>228765</v>
      </c>
      <c r="E10" s="55">
        <v>264621</v>
      </c>
      <c r="F10" s="55">
        <v>1714937</v>
      </c>
      <c r="G10" s="56">
        <v>13.3</v>
      </c>
      <c r="H10" s="30">
        <v>2010</v>
      </c>
      <c r="I10" s="41"/>
    </row>
    <row r="11" spans="1:9" ht="18.600000000000001" customHeight="1">
      <c r="A11" s="59" t="s">
        <v>26</v>
      </c>
      <c r="B11" s="40"/>
      <c r="C11" s="53">
        <v>408557</v>
      </c>
      <c r="D11" s="54">
        <v>205301</v>
      </c>
      <c r="E11" s="55">
        <v>203256</v>
      </c>
      <c r="F11" s="55">
        <v>1788412</v>
      </c>
      <c r="G11" s="56">
        <v>11.5</v>
      </c>
      <c r="H11" s="30">
        <v>2011</v>
      </c>
      <c r="I11" s="41"/>
    </row>
    <row r="12" spans="1:9" ht="18.600000000000001" customHeight="1">
      <c r="A12" s="59" t="s">
        <v>27</v>
      </c>
      <c r="B12" s="40"/>
      <c r="C12" s="53">
        <v>310333</v>
      </c>
      <c r="D12" s="54">
        <v>288500</v>
      </c>
      <c r="E12" s="55">
        <v>21833</v>
      </c>
      <c r="F12" s="55">
        <v>1938637</v>
      </c>
      <c r="G12" s="56">
        <v>14.9</v>
      </c>
      <c r="H12" s="30">
        <v>2012</v>
      </c>
      <c r="I12" s="41"/>
    </row>
    <row r="13" spans="1:9" ht="18.600000000000001" customHeight="1">
      <c r="A13" s="59" t="s">
        <v>28</v>
      </c>
      <c r="B13" s="40"/>
      <c r="C13" s="53">
        <v>259849</v>
      </c>
      <c r="D13" s="54">
        <v>251308</v>
      </c>
      <c r="E13" s="55">
        <v>8541</v>
      </c>
      <c r="F13" s="55">
        <v>1907567</v>
      </c>
      <c r="G13" s="56">
        <v>13.2</v>
      </c>
      <c r="H13" s="30">
        <v>2013</v>
      </c>
      <c r="I13" s="41"/>
    </row>
    <row r="14" spans="1:9" ht="18.600000000000001" customHeight="1">
      <c r="A14" s="59" t="s">
        <v>29</v>
      </c>
      <c r="B14" s="40"/>
      <c r="C14" s="53">
        <v>276394</v>
      </c>
      <c r="D14" s="54">
        <v>273071</v>
      </c>
      <c r="E14" s="55">
        <v>3323</v>
      </c>
      <c r="F14" s="55">
        <v>1916228</v>
      </c>
      <c r="G14" s="56">
        <v>14.3</v>
      </c>
      <c r="H14" s="30">
        <v>2014</v>
      </c>
      <c r="I14" s="41"/>
    </row>
    <row r="15" spans="1:9" ht="36.6" customHeight="1">
      <c r="A15" s="59" t="s">
        <v>30</v>
      </c>
      <c r="B15" s="40"/>
      <c r="C15" s="53">
        <v>233259</v>
      </c>
      <c r="D15" s="54">
        <v>223933</v>
      </c>
      <c r="E15" s="55">
        <v>9326</v>
      </c>
      <c r="F15" s="55">
        <v>1934636</v>
      </c>
      <c r="G15" s="56">
        <v>11.6</v>
      </c>
      <c r="H15" s="30">
        <v>2015</v>
      </c>
      <c r="I15" s="41"/>
    </row>
    <row r="16" spans="1:9" ht="18.600000000000001" customHeight="1">
      <c r="A16" s="59" t="s">
        <v>31</v>
      </c>
      <c r="B16" s="40"/>
      <c r="C16" s="53">
        <v>236459</v>
      </c>
      <c r="D16" s="54">
        <v>226489</v>
      </c>
      <c r="E16" s="55">
        <v>9970</v>
      </c>
      <c r="F16" s="55">
        <v>1975866</v>
      </c>
      <c r="G16" s="56">
        <v>11.5</v>
      </c>
      <c r="H16" s="30">
        <v>2016</v>
      </c>
      <c r="I16" s="41"/>
    </row>
    <row r="17" spans="1:9" ht="18.600000000000001" customHeight="1">
      <c r="A17" s="59" t="s">
        <v>32</v>
      </c>
      <c r="B17" s="40"/>
      <c r="C17" s="53">
        <v>222624</v>
      </c>
      <c r="D17" s="54">
        <v>206545</v>
      </c>
      <c r="E17" s="55">
        <v>16079</v>
      </c>
      <c r="F17" s="55">
        <v>1973996</v>
      </c>
      <c r="G17" s="56">
        <v>10.5</v>
      </c>
      <c r="H17" s="30">
        <v>2017</v>
      </c>
      <c r="I17" s="41"/>
    </row>
    <row r="18" spans="1:9" ht="18.600000000000001" customHeight="1">
      <c r="A18" s="59" t="s">
        <v>33</v>
      </c>
      <c r="B18" s="40"/>
      <c r="C18" s="53">
        <v>228059</v>
      </c>
      <c r="D18" s="54">
        <v>126686</v>
      </c>
      <c r="E18" s="55">
        <v>101373</v>
      </c>
      <c r="F18" s="55">
        <v>1966862</v>
      </c>
      <c r="G18" s="56">
        <v>6.4</v>
      </c>
      <c r="H18" s="30">
        <v>2018</v>
      </c>
      <c r="I18" s="41"/>
    </row>
    <row r="19" spans="1:9" ht="18.600000000000001" customHeight="1">
      <c r="A19" s="59" t="s">
        <v>34</v>
      </c>
      <c r="B19" s="40"/>
      <c r="C19" s="53">
        <v>193658</v>
      </c>
      <c r="D19" s="54">
        <v>88915</v>
      </c>
      <c r="E19" s="55">
        <v>104743</v>
      </c>
      <c r="F19" s="55">
        <v>1997978</v>
      </c>
      <c r="G19" s="56">
        <v>4.5</v>
      </c>
      <c r="H19" s="30">
        <v>2019</v>
      </c>
      <c r="I19" s="41"/>
    </row>
    <row r="20" spans="1:9" ht="36.6" customHeight="1">
      <c r="A20" s="59" t="s">
        <v>35</v>
      </c>
      <c r="B20" s="40"/>
      <c r="C20" s="53">
        <v>465286</v>
      </c>
      <c r="D20" s="54">
        <v>55541</v>
      </c>
      <c r="E20" s="55">
        <v>409745</v>
      </c>
      <c r="F20" s="55">
        <v>2077569</v>
      </c>
      <c r="G20" s="56">
        <v>2.7</v>
      </c>
      <c r="H20" s="30">
        <v>2020</v>
      </c>
      <c r="I20" s="41"/>
    </row>
    <row r="21" spans="1:9" ht="18.600000000000001" customHeight="1">
      <c r="A21" s="59" t="s">
        <v>36</v>
      </c>
      <c r="B21" s="40"/>
      <c r="C21" s="53">
        <v>602479</v>
      </c>
      <c r="D21" s="54">
        <v>167379</v>
      </c>
      <c r="E21" s="55">
        <v>435100</v>
      </c>
      <c r="F21" s="55">
        <v>2135897</v>
      </c>
      <c r="G21" s="56">
        <v>7.8</v>
      </c>
      <c r="H21" s="30">
        <v>2021</v>
      </c>
      <c r="I21" s="41"/>
    </row>
    <row r="22" spans="1:9" ht="18.600000000000001" customHeight="1">
      <c r="A22" s="59" t="s">
        <v>37</v>
      </c>
      <c r="B22" s="40"/>
      <c r="C22" s="53">
        <v>463542</v>
      </c>
      <c r="D22" s="54">
        <v>43904</v>
      </c>
      <c r="E22" s="55">
        <v>419638</v>
      </c>
      <c r="F22" s="55">
        <v>2251065</v>
      </c>
      <c r="G22" s="56">
        <v>2</v>
      </c>
      <c r="H22" s="30">
        <v>2022</v>
      </c>
      <c r="I22" s="41"/>
    </row>
    <row r="23" spans="1:9" ht="18.600000000000001" customHeight="1">
      <c r="A23" s="59" t="s">
        <v>38</v>
      </c>
      <c r="B23" s="40"/>
      <c r="C23" s="53">
        <v>385772</v>
      </c>
      <c r="D23" s="54">
        <v>173177</v>
      </c>
      <c r="E23" s="55">
        <v>212595</v>
      </c>
      <c r="F23" s="55">
        <v>2965867</v>
      </c>
      <c r="G23" s="56">
        <v>5.8</v>
      </c>
      <c r="H23" s="30">
        <v>2023</v>
      </c>
      <c r="I23" s="41"/>
    </row>
    <row r="24" spans="1:9" ht="18.600000000000001" customHeight="1">
      <c r="A24" s="59" t="s">
        <v>39</v>
      </c>
      <c r="B24" s="40"/>
      <c r="C24" s="53">
        <v>356583</v>
      </c>
      <c r="D24" s="54">
        <v>156826</v>
      </c>
      <c r="E24" s="55">
        <v>199757</v>
      </c>
      <c r="F24" s="55">
        <v>2915845</v>
      </c>
      <c r="G24" s="56">
        <v>5.4</v>
      </c>
      <c r="H24" s="30">
        <v>2024</v>
      </c>
      <c r="I24" s="41"/>
    </row>
    <row r="25" spans="1:9" ht="36.6" customHeight="1">
      <c r="A25" s="59" t="s">
        <v>40</v>
      </c>
      <c r="B25" s="40"/>
      <c r="C25" s="53">
        <v>283732</v>
      </c>
      <c r="D25" s="57">
        <v>0</v>
      </c>
      <c r="E25" s="55">
        <v>283732</v>
      </c>
      <c r="F25" s="55">
        <v>3046027</v>
      </c>
      <c r="G25" s="58">
        <v>0</v>
      </c>
      <c r="H25" s="30">
        <v>2025</v>
      </c>
      <c r="I25" s="41"/>
    </row>
    <row r="26" spans="1:9" ht="24.95" customHeight="1">
      <c r="A26" s="48" t="s">
        <v>3</v>
      </c>
      <c r="B26" s="49"/>
      <c r="C26" s="50">
        <v>417502</v>
      </c>
      <c r="D26" s="51">
        <v>299221</v>
      </c>
      <c r="E26" s="52">
        <v>118281</v>
      </c>
      <c r="F26" s="52">
        <v>3034974</v>
      </c>
      <c r="G26" s="47">
        <v>9.9</v>
      </c>
      <c r="H26" s="31">
        <v>2026</v>
      </c>
      <c r="I26" s="37"/>
    </row>
    <row r="27" spans="1:9" ht="5.0999999999999996" customHeight="1" thickBot="1">
      <c r="A27" s="26"/>
      <c r="B27" s="27"/>
      <c r="C27" s="23"/>
      <c r="D27" s="21"/>
      <c r="E27" s="32"/>
      <c r="F27" s="32"/>
      <c r="G27" s="32"/>
      <c r="H27" s="32"/>
      <c r="I27" s="20"/>
    </row>
    <row r="28" spans="1:9" s="16" customFormat="1" ht="12.95" customHeight="1">
      <c r="A28" s="6" t="str">
        <f>SUBSTITUTE(A32&amp;B32,CHAR(10),CHAR(10)&amp;"　　　　　")</f>
        <v>資料來源：財政部國庫署。</v>
      </c>
      <c r="B28" s="6"/>
      <c r="C28" s="6"/>
      <c r="D28" s="6"/>
      <c r="E28" s="6"/>
      <c r="F28" s="6"/>
      <c r="G28" s="6"/>
      <c r="H28" s="6"/>
      <c r="I28" s="6"/>
    </row>
    <row r="29" spans="1:9" s="16" customFormat="1" ht="12.95" customHeight="1">
      <c r="A29" s="12" t="str">
        <f>SUBSTITUTE(A33&amp;B33,CHAR(10),CHAR(10)&amp;"　　　　　")</f>
        <v>Source：National Treasury Administration, Ministry of Finance.</v>
      </c>
      <c r="B29" s="12"/>
      <c r="C29" s="12"/>
      <c r="D29" s="12"/>
      <c r="E29" s="12"/>
      <c r="F29" s="12"/>
      <c r="G29" s="12"/>
      <c r="H29" s="12"/>
      <c r="I29" s="12"/>
    </row>
    <row r="30" spans="1:9" s="16" customFormat="1" ht="35.1" customHeight="1">
      <c r="A30" s="79" t="str">
        <f>SUBSTITUTE(A34&amp;B34,CHAR(10),CHAR(10)&amp;"　　　　　")</f>
        <v>說    明：1.依公共債務法規定，每年度舉債額度上限係以預算數計算，爰本表除呈現債務舉借預算數外，並計算其占
　　　　　  歲出預算數比率。
　　　　　2.各年度總預算或特別預算如於年度中提出追加減預算時，債務舉借預算數將配合增減變動。</v>
      </c>
      <c r="B30" s="79"/>
      <c r="C30" s="79"/>
      <c r="D30" s="79"/>
      <c r="E30" s="79"/>
      <c r="F30" s="79"/>
      <c r="G30" s="79"/>
      <c r="H30" s="79"/>
      <c r="I30" s="79"/>
    </row>
    <row r="31" spans="1:9" s="16" customFormat="1" ht="60" customHeight="1">
      <c r="A31" s="63" t="str">
        <f>SUBSTITUTE(A35&amp;B35,CHAR(10),CHAR(10)&amp;"  　　　　　")</f>
        <v>Explanation：1.According to the provisions of the Public Debt Law, the upper limit of the annual debt limit is calculated based on the 
  　　　　　   budget amount. In addition to showing the debt issuance budget amount, this table also calculates its ratio to the annual 
  　　　　　   budget amount.
  　　　　　2.If the general budget or special budget of each year proposes additional or reduced budgets in the middle of the year, 
  　　　　　   the amount of the debt issuance budget will be adjusted according to the increase or decrease.</v>
      </c>
      <c r="B31" s="63"/>
      <c r="C31" s="63"/>
      <c r="D31" s="63"/>
      <c r="E31" s="63"/>
      <c r="F31" s="63"/>
      <c r="G31" s="63"/>
      <c r="H31" s="63"/>
      <c r="I31" s="63"/>
    </row>
    <row r="32" spans="1:9" hidden="1">
      <c r="A32" s="44" t="s">
        <v>2</v>
      </c>
      <c r="B32" s="44" t="s">
        <v>24</v>
      </c>
    </row>
    <row r="33" spans="1:2" hidden="1">
      <c r="A33" s="42" t="s">
        <v>9</v>
      </c>
      <c r="B33" s="46" t="s">
        <v>23</v>
      </c>
    </row>
    <row r="34" spans="1:2" ht="409.6" hidden="1">
      <c r="A34" s="44" t="s">
        <v>0</v>
      </c>
      <c r="B34" s="45" t="s">
        <v>22</v>
      </c>
    </row>
    <row r="35" spans="1:2" ht="409.6" hidden="1">
      <c r="A35" s="42" t="s">
        <v>10</v>
      </c>
      <c r="B35" s="43" t="s">
        <v>21</v>
      </c>
    </row>
    <row r="36" spans="1:2" hidden="1"/>
    <row r="37" spans="1:2" ht="15" hidden="1" customHeight="1">
      <c r="A37" s="35"/>
    </row>
  </sheetData>
  <mergeCells count="15">
    <mergeCell ref="A31:I31"/>
    <mergeCell ref="D6:D7"/>
    <mergeCell ref="C6:C7"/>
    <mergeCell ref="E6:E7"/>
    <mergeCell ref="G5:G8"/>
    <mergeCell ref="H5:I8"/>
    <mergeCell ref="A30:I30"/>
    <mergeCell ref="A2:I2"/>
    <mergeCell ref="A29:I29"/>
    <mergeCell ref="F7:F8"/>
    <mergeCell ref="A1:I1"/>
    <mergeCell ref="F5:F6"/>
    <mergeCell ref="A28:I28"/>
    <mergeCell ref="A5:B8"/>
    <mergeCell ref="C5:E5"/>
  </mergeCells>
  <phoneticPr fontId="1" type="noConversion"/>
  <printOptions horizontalCentered="1"/>
  <pageMargins left="0.78740157480314965" right="0.78740157480314965" top="0.59055118110236227" bottom="1.3779527559055118" header="0.39370078740157483" footer="1.1811023622047245"/>
  <pageSetup paperSize="9" firstPageNumber="49" orientation="portrait" useFirstPageNumber="1" horizontalDpi="65532" r:id="rId1"/>
  <headerFooter differentOddEven="1">
    <oddHeader>&amp;R&amp;"細明體"&amp;9 114年財政統計　&amp;P</oddHeader>
    <evenHeader>&amp;L&amp;"細明體"&amp;9 &amp;P　114年財政統計</even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表</vt:lpstr>
    </vt:vector>
  </TitlesOfParts>
  <Company>GOTAC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dc:creator>
  <cp:lastModifiedBy>關笠宏</cp:lastModifiedBy>
  <cp:lastPrinted>2023-03-28T00:44:34Z</cp:lastPrinted>
  <dcterms:created xsi:type="dcterms:W3CDTF">2001-11-06T09:07:39Z</dcterms:created>
  <dcterms:modified xsi:type="dcterms:W3CDTF">2026-06-26T02:24:07Z</dcterms:modified>
</cp:coreProperties>
</file>