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64011"/>
  <mc:AlternateContent xmlns:mc="http://schemas.openxmlformats.org/markup-compatibility/2006">
    <mc:Choice Requires="x15">
      <x15ac:absPath xmlns:x15ac="http://schemas.microsoft.com/office/spreadsheetml/2010/11/ac" url="M:\賦稅統計科\Year_Fin\114電子書\htm\"/>
    </mc:Choice>
  </mc:AlternateContent>
  <bookViews>
    <workbookView xWindow="0" yWindow="0" windowWidth="28800" windowHeight="14535"/>
  </bookViews>
  <sheets>
    <sheet name="表" sheetId="1" r:id="rId1"/>
  </sheets>
  <calcPr calcId="162913"/>
</workbook>
</file>

<file path=xl/calcChain.xml><?xml version="1.0" encoding="utf-8"?>
<calcChain xmlns="http://schemas.openxmlformats.org/spreadsheetml/2006/main">
  <c r="G32" i="1" l="1"/>
  <c r="A32" i="1"/>
  <c r="G31" i="1"/>
  <c r="A31" i="1"/>
  <c r="G30" i="1"/>
  <c r="A30" i="1"/>
</calcChain>
</file>

<file path=xl/sharedStrings.xml><?xml version="1.0" encoding="utf-8"?>
<sst xmlns="http://schemas.openxmlformats.org/spreadsheetml/2006/main" count="62" uniqueCount="53">
  <si>
    <t>說    明：</t>
  </si>
  <si>
    <t>表2-7. 中央政府債務償還</t>
  </si>
  <si>
    <t>資料來源：</t>
  </si>
  <si>
    <t>附    註：</t>
  </si>
  <si>
    <t>Source：</t>
  </si>
  <si>
    <t>Explanation：</t>
  </si>
  <si>
    <t>Note：</t>
  </si>
  <si>
    <t>115年</t>
  </si>
  <si>
    <t>Table 2-7.  Amortization of Central Government Debt</t>
  </si>
  <si>
    <t>Debt Amortization (Total Budget)</t>
  </si>
  <si>
    <t>總　　　　計</t>
  </si>
  <si>
    <t>還　　　　本</t>
  </si>
  <si>
    <t>Grand Total</t>
  </si>
  <si>
    <t>Principal Repayment</t>
  </si>
  <si>
    <t>Interest Payment</t>
  </si>
  <si>
    <t>金　　額</t>
  </si>
  <si>
    <t>占歲出之比率</t>
  </si>
  <si>
    <t>Amount</t>
  </si>
  <si>
    <t>債　　務　　償　　還　　(總　預　算)</t>
  </si>
  <si>
    <t>利　息　支　出</t>
  </si>
  <si>
    <t>歲　　出
（總預算及特別預算）</t>
  </si>
  <si>
    <t>% of Total
Expenditures</t>
  </si>
  <si>
    <t>單位：新臺幣百萬元；％</t>
  </si>
  <si>
    <t>Unit：NT$ Million；%</t>
  </si>
  <si>
    <t>Total Expenditures
(Total Budget and 
Special Budget)</t>
  </si>
  <si>
    <t>年別</t>
  </si>
  <si>
    <t>CY</t>
  </si>
  <si>
    <t>* 係預算數。</t>
  </si>
  <si>
    <t>1.113年(含)以前為決算審定數，114年為決算數。
2.債務還本數不含中央政府債務基金編列之償還數。 
3.歲出不含債務還本。</t>
  </si>
  <si>
    <t>財政部國庫署、行政院主計總處。</t>
  </si>
  <si>
    <t>*</t>
  </si>
  <si>
    <t xml:space="preserve"> 96年</t>
  </si>
  <si>
    <t xml:space="preserve"> 97年</t>
  </si>
  <si>
    <t xml:space="preserve"> 98年</t>
  </si>
  <si>
    <t xml:space="preserve"> 99年</t>
  </si>
  <si>
    <t>100年</t>
  </si>
  <si>
    <t>101年</t>
  </si>
  <si>
    <t>102年</t>
  </si>
  <si>
    <t>103年</t>
  </si>
  <si>
    <t>104年</t>
  </si>
  <si>
    <t>105年</t>
  </si>
  <si>
    <t>106年</t>
  </si>
  <si>
    <t>107年</t>
  </si>
  <si>
    <t>108年</t>
  </si>
  <si>
    <t>109年</t>
  </si>
  <si>
    <t>110年</t>
  </si>
  <si>
    <t>111年</t>
  </si>
  <si>
    <t>112年</t>
  </si>
  <si>
    <t>113年</t>
  </si>
  <si>
    <t>114年</t>
  </si>
  <si>
    <t>* The figures are budget accounts.</t>
  </si>
  <si>
    <t>1.The figures for 2024 and previous years are final audit accounts; figures for 2025 are final accounts.
2.The figures for principal repayment exclude the repayment amount listed in the Central Government Debt Service Fund.
3.Total expenditures exclude principal repayment of government debt.</t>
  </si>
  <si>
    <t>National Treasury Administration, Ministry of Finance and DGBAS.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</si>
</sst>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81" formatCode="##,###,##0\ "/>
    <numFmt numFmtId="182" formatCode="#,##0.0\ "/>
  </numFmts>
  <fonts count="38">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font>
    <font>
      <sz val="10"/>
      <name val="Times New Roman"/>
    </font>
    <font>
      <sz val="10"/>
      <name val="新細明體"/>
      <charset val="136"/>
    </font>
    <font>
      <sz val="12"/>
      <name val="Times New Roman"/>
    </font>
    <font>
      <sz val="9.25"/>
      <name val="標楷體"/>
      <charset val="136"/>
    </font>
    <font>
      <sz val="9.25"/>
      <name val="新細明體"/>
      <charset val="136"/>
    </font>
    <font>
      <sz val="9.25"/>
      <name val="Times New Roman"/>
    </font>
    <font>
      <sz val="15"/>
      <name val="標楷體"/>
      <charset val="136"/>
    </font>
    <font>
      <sz val="8.25"/>
      <name val="新細明體"/>
      <charset val="136"/>
    </font>
    <font>
      <sz val="15"/>
      <name val="新細明體"/>
      <charset val="136"/>
    </font>
    <font>
      <sz val="9.25"/>
      <name val="細明體"/>
      <charset val="136"/>
    </font>
    <font>
      <sz val="12"/>
      <name val="細明體"/>
      <charset val="136"/>
    </font>
    <font>
      <sz val="8.25"/>
      <name val="細明體"/>
      <charset val="136"/>
    </font>
    <font>
      <sz val="12"/>
      <color theme="1"/>
      <name val="新細明體"/>
      <charset val="136"/>
      <scheme val="minor"/>
    </font>
    <font>
      <sz val="12"/>
      <color theme="0"/>
      <name val="新細明體"/>
      <charset val="136"/>
      <scheme val="minor"/>
    </font>
    <font>
      <sz val="12"/>
      <color rgb="FF9C6500"/>
      <name val="新細明體"/>
      <charset val="136"/>
      <scheme val="minor"/>
    </font>
    <font>
      <b/>
      <sz val="12"/>
      <color theme="1"/>
      <name val="新細明體"/>
      <charset val="136"/>
      <scheme val="minor"/>
    </font>
    <font>
      <sz val="12"/>
      <color rgb="FF006100"/>
      <name val="新細明體"/>
      <charset val="136"/>
      <scheme val="minor"/>
    </font>
    <font>
      <b/>
      <sz val="12"/>
      <color rgb="FFFA7D00"/>
      <name val="新細明體"/>
      <charset val="136"/>
      <scheme val="minor"/>
    </font>
    <font>
      <sz val="12"/>
      <color rgb="FFFA7D00"/>
      <name val="新細明體"/>
      <charset val="136"/>
      <scheme val="minor"/>
    </font>
    <font>
      <i/>
      <sz val="12"/>
      <color rgb="FF7F7F7F"/>
      <name val="新細明體"/>
      <charset val="136"/>
      <scheme val="minor"/>
    </font>
    <font>
      <b/>
      <sz val="18"/>
      <color theme="3"/>
      <name val="新細明體"/>
      <charset val="136"/>
      <scheme val="major"/>
    </font>
    <font>
      <b/>
      <sz val="15"/>
      <color theme="3"/>
      <name val="新細明體"/>
      <charset val="136"/>
      <scheme val="minor"/>
    </font>
    <font>
      <b/>
      <sz val="13"/>
      <color theme="3"/>
      <name val="新細明體"/>
      <charset val="136"/>
      <scheme val="minor"/>
    </font>
    <font>
      <b/>
      <sz val="11"/>
      <color theme="3"/>
      <name val="新細明體"/>
      <charset val="136"/>
      <scheme val="minor"/>
    </font>
    <font>
      <sz val="12"/>
      <color rgb="FF3F3F76"/>
      <name val="新細明體"/>
      <charset val="136"/>
      <scheme val="minor"/>
    </font>
    <font>
      <b/>
      <sz val="12"/>
      <color rgb="FF3F3F3F"/>
      <name val="新細明體"/>
      <charset val="136"/>
      <scheme val="minor"/>
    </font>
    <font>
      <b/>
      <sz val="12"/>
      <color theme="0"/>
      <name val="新細明體"/>
      <charset val="136"/>
      <scheme val="minor"/>
    </font>
    <font>
      <sz val="12"/>
      <color rgb="FF9C0006"/>
      <name val="新細明體"/>
      <charset val="136"/>
      <scheme val="minor"/>
    </font>
    <font>
      <sz val="12"/>
      <color rgb="FFFF0000"/>
      <name val="新細明體"/>
      <charset val="136"/>
      <scheme val="minor"/>
    </font>
    <font>
      <sz val="9.25"/>
      <name val="新細明體"/>
      <family val="1"/>
      <charset val="136"/>
    </font>
    <font>
      <sz val="13"/>
      <name val="微軟正黑體"/>
      <charset val="136"/>
    </font>
    <font>
      <sz val="12"/>
      <name val="微軟正黑體"/>
      <charset val="136"/>
    </font>
  </fonts>
  <fills count="34">
    <fill>
      <patternFill patternType="none"/>
    </fill>
    <fill>
      <patternFill patternType="gray125"/>
    </fill>
    <fill>
      <patternFill patternType="none"/>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C6EFCE"/>
      </patternFill>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A5A5A5"/>
      </patternFill>
    </fill>
    <fill>
      <patternFill patternType="solid">
        <fgColor rgb="FFFFC7CE"/>
      </patternFill>
    </fill>
  </fills>
  <borders count="35">
    <border>
      <left/>
      <right/>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s>
  <cellStyleXfs count="42">
    <xf numFmtId="0" fontId="0" fillId="2" borderId="0"/>
    <xf numFmtId="0" fontId="18" fillId="3" borderId="0" applyNumberFormat="0" applyAlignment="0" applyProtection="0">
      <alignment vertical="center"/>
    </xf>
    <xf numFmtId="0" fontId="18" fillId="4" borderId="0" applyNumberFormat="0" applyAlignment="0" applyProtection="0">
      <alignment vertical="center"/>
    </xf>
    <xf numFmtId="0" fontId="18" fillId="5" borderId="0" applyNumberFormat="0" applyAlignment="0" applyProtection="0">
      <alignment vertical="center"/>
    </xf>
    <xf numFmtId="0" fontId="18" fillId="6" borderId="0" applyNumberFormat="0" applyAlignment="0" applyProtection="0">
      <alignment vertical="center"/>
    </xf>
    <xf numFmtId="0" fontId="18" fillId="7" borderId="0" applyNumberFormat="0" applyAlignment="0" applyProtection="0">
      <alignment vertical="center"/>
    </xf>
    <xf numFmtId="0" fontId="18" fillId="8" borderId="0" applyNumberFormat="0" applyAlignment="0" applyProtection="0">
      <alignment vertical="center"/>
    </xf>
    <xf numFmtId="0" fontId="18" fillId="9" borderId="0" applyNumberFormat="0" applyAlignment="0" applyProtection="0">
      <alignment vertical="center"/>
    </xf>
    <xf numFmtId="0" fontId="18" fillId="10" borderId="0" applyNumberFormat="0" applyAlignment="0" applyProtection="0">
      <alignment vertical="center"/>
    </xf>
    <xf numFmtId="0" fontId="18" fillId="11" borderId="0" applyNumberFormat="0" applyAlignment="0" applyProtection="0">
      <alignment vertical="center"/>
    </xf>
    <xf numFmtId="0" fontId="18" fillId="12" borderId="0" applyNumberFormat="0" applyAlignment="0" applyProtection="0">
      <alignment vertical="center"/>
    </xf>
    <xf numFmtId="0" fontId="18" fillId="13" borderId="0" applyNumberFormat="0" applyAlignment="0" applyProtection="0">
      <alignment vertical="center"/>
    </xf>
    <xf numFmtId="0" fontId="18" fillId="14" borderId="0" applyNumberFormat="0" applyAlignment="0" applyProtection="0">
      <alignment vertical="center"/>
    </xf>
    <xf numFmtId="0" fontId="19" fillId="15" borderId="0" applyNumberFormat="0" applyAlignment="0" applyProtection="0">
      <alignment vertical="center"/>
    </xf>
    <xf numFmtId="0" fontId="19" fillId="16" borderId="0" applyNumberFormat="0" applyAlignment="0" applyProtection="0">
      <alignment vertical="center"/>
    </xf>
    <xf numFmtId="0" fontId="19" fillId="17" borderId="0" applyNumberFormat="0" applyAlignment="0" applyProtection="0">
      <alignment vertical="center"/>
    </xf>
    <xf numFmtId="0" fontId="19" fillId="18" borderId="0" applyNumberFormat="0" applyAlignment="0" applyProtection="0">
      <alignment vertical="center"/>
    </xf>
    <xf numFmtId="0" fontId="19" fillId="19" borderId="0" applyNumberFormat="0" applyAlignment="0" applyProtection="0">
      <alignment vertical="center"/>
    </xf>
    <xf numFmtId="0" fontId="19" fillId="20" borderId="0" applyNumberFormat="0" applyAlignment="0" applyProtection="0">
      <alignment vertical="center"/>
    </xf>
    <xf numFmtId="0" fontId="20" fillId="21" borderId="0" applyNumberFormat="0" applyAlignment="0" applyProtection="0">
      <alignment vertical="center"/>
    </xf>
    <xf numFmtId="0" fontId="21" fillId="2" borderId="1" applyNumberFormat="0" applyAlignment="0" applyProtection="0">
      <alignment vertical="center"/>
    </xf>
    <xf numFmtId="0" fontId="22" fillId="22" borderId="0" applyNumberFormat="0" applyAlignment="0" applyProtection="0">
      <alignment vertical="center"/>
    </xf>
    <xf numFmtId="0" fontId="23" fillId="23" borderId="2" applyNumberFormat="0" applyAlignment="0" applyProtection="0">
      <alignment vertical="center"/>
    </xf>
    <xf numFmtId="0" fontId="24" fillId="2" borderId="3" applyNumberFormat="0" applyAlignment="0" applyProtection="0">
      <alignment vertical="center"/>
    </xf>
    <xf numFmtId="0" fontId="4" fillId="24" borderId="4" applyNumberFormat="0" applyFont="0" applyAlignment="0" applyProtection="0">
      <alignment vertical="center"/>
    </xf>
    <xf numFmtId="0" fontId="25" fillId="2" borderId="0" applyNumberFormat="0" applyAlignment="0" applyProtection="0">
      <alignment vertical="center"/>
    </xf>
    <xf numFmtId="0" fontId="19" fillId="25" borderId="0" applyNumberFormat="0" applyAlignment="0" applyProtection="0">
      <alignment vertical="center"/>
    </xf>
    <xf numFmtId="0" fontId="19" fillId="26" borderId="0" applyNumberFormat="0" applyAlignment="0" applyProtection="0">
      <alignment vertical="center"/>
    </xf>
    <xf numFmtId="0" fontId="19" fillId="27" borderId="0" applyNumberFormat="0" applyAlignment="0" applyProtection="0">
      <alignment vertical="center"/>
    </xf>
    <xf numFmtId="0" fontId="19" fillId="28" borderId="0" applyNumberFormat="0" applyAlignment="0" applyProtection="0">
      <alignment vertical="center"/>
    </xf>
    <xf numFmtId="0" fontId="19" fillId="29" borderId="0" applyNumberFormat="0" applyAlignment="0" applyProtection="0">
      <alignment vertical="center"/>
    </xf>
    <xf numFmtId="0" fontId="19" fillId="30" borderId="0" applyNumberFormat="0" applyAlignment="0" applyProtection="0">
      <alignment vertical="center"/>
    </xf>
    <xf numFmtId="0" fontId="26" fillId="2" borderId="0" applyNumberFormat="0" applyAlignment="0" applyProtection="0">
      <alignment vertical="center"/>
    </xf>
    <xf numFmtId="0" fontId="27" fillId="2" borderId="5" applyNumberFormat="0" applyAlignment="0" applyProtection="0">
      <alignment vertical="center"/>
    </xf>
    <xf numFmtId="0" fontId="28" fillId="2" borderId="6" applyNumberFormat="0" applyAlignment="0" applyProtection="0">
      <alignment vertical="center"/>
    </xf>
    <xf numFmtId="0" fontId="29" fillId="2" borderId="7" applyNumberFormat="0" applyAlignment="0" applyProtection="0">
      <alignment vertical="center"/>
    </xf>
    <xf numFmtId="0" fontId="29" fillId="2" borderId="0" applyNumberFormat="0" applyAlignment="0" applyProtection="0">
      <alignment vertical="center"/>
    </xf>
    <xf numFmtId="0" fontId="30" fillId="31" borderId="2" applyNumberFormat="0" applyAlignment="0" applyProtection="0">
      <alignment vertical="center"/>
    </xf>
    <xf numFmtId="0" fontId="31" fillId="23" borderId="8" applyNumberFormat="0" applyAlignment="0" applyProtection="0">
      <alignment vertical="center"/>
    </xf>
    <xf numFmtId="0" fontId="32" fillId="32" borderId="9" applyNumberFormat="0" applyAlignment="0" applyProtection="0">
      <alignment vertical="center"/>
    </xf>
    <xf numFmtId="0" fontId="33" fillId="33" borderId="0" applyNumberFormat="0" applyAlignment="0" applyProtection="0">
      <alignment vertical="center"/>
    </xf>
    <xf numFmtId="0" fontId="34" fillId="2" borderId="0" applyNumberFormat="0" applyAlignment="0" applyProtection="0">
      <alignment vertical="center"/>
    </xf>
  </cellStyleXfs>
  <cellXfs count="90">
    <xf numFmtId="0" fontId="0" fillId="2" borderId="0" xfId="0" applyNumberFormat="1" applyFont="1" applyFill="1" applyBorder="1" applyAlignment="1" applyProtection="1"/>
    <xf numFmtId="0" fontId="9" fillId="2" borderId="29" xfId="0" applyNumberFormat="1" applyFont="1" applyFill="1" applyBorder="1" applyAlignment="1" applyProtection="1">
      <alignment horizontal="left" wrapText="1" indent="3"/>
    </xf>
    <xf numFmtId="0" fontId="15" fillId="2" borderId="0" xfId="0" applyNumberFormat="1" applyFont="1" applyFill="1" applyBorder="1" applyAlignment="1" applyProtection="1">
      <alignment horizontal="left" wrapText="1" indent="3"/>
    </xf>
    <xf numFmtId="0" fontId="17" fillId="2" borderId="14" xfId="0" applyNumberFormat="1" applyFont="1" applyFill="1" applyBorder="1" applyAlignment="1" applyProtection="1">
      <alignment horizontal="left" vertical="center" wrapText="1"/>
    </xf>
    <xf numFmtId="0" fontId="0" fillId="2" borderId="18" xfId="0" applyNumberFormat="1" applyFont="1" applyFill="1" applyBorder="1" applyAlignment="1" applyProtection="1">
      <alignment horizontal="center" wrapText="1"/>
    </xf>
    <xf numFmtId="0" fontId="10" fillId="2" borderId="17" xfId="0" applyNumberFormat="1" applyFont="1" applyFill="1" applyBorder="1" applyAlignment="1" applyProtection="1">
      <alignment horizontal="center" vertical="center" wrapText="1"/>
    </xf>
    <xf numFmtId="0" fontId="10" fillId="2" borderId="12" xfId="0" applyNumberFormat="1" applyFont="1" applyFill="1" applyBorder="1" applyAlignment="1" applyProtection="1">
      <alignment horizontal="center" vertical="center" wrapText="1"/>
    </xf>
    <xf numFmtId="0" fontId="10" fillId="2" borderId="0" xfId="0" applyNumberFormat="1" applyFont="1" applyFill="1" applyBorder="1" applyAlignment="1" applyProtection="1">
      <alignment horizontal="center" vertical="center" wrapText="1"/>
    </xf>
    <xf numFmtId="0" fontId="10" fillId="2" borderId="14" xfId="0" applyNumberFormat="1" applyFont="1" applyFill="1" applyBorder="1" applyAlignment="1" applyProtection="1">
      <alignment horizontal="center" vertical="center" wrapText="1"/>
    </xf>
    <xf numFmtId="0" fontId="13" fillId="2" borderId="0" xfId="0" applyNumberFormat="1" applyFont="1" applyFill="1" applyBorder="1" applyAlignment="1" applyProtection="1">
      <alignment horizontal="left" vertical="top" wrapText="1"/>
    </xf>
    <xf numFmtId="0" fontId="17" fillId="2" borderId="0" xfId="0" applyNumberFormat="1" applyFont="1" applyFill="1" applyBorder="1" applyAlignment="1" applyProtection="1">
      <alignment horizontal="left" vertical="top" wrapText="1"/>
    </xf>
    <xf numFmtId="0" fontId="10" fillId="2" borderId="32" xfId="0" applyNumberFormat="1" applyFont="1" applyFill="1" applyBorder="1" applyAlignment="1" applyProtection="1">
      <alignment horizontal="center" vertical="center" wrapText="1"/>
    </xf>
    <xf numFmtId="0" fontId="10" fillId="2" borderId="31" xfId="0" applyNumberFormat="1" applyFont="1" applyFill="1" applyBorder="1" applyAlignment="1" applyProtection="1">
      <alignment horizontal="center" vertical="center" wrapText="1"/>
    </xf>
    <xf numFmtId="0" fontId="15" fillId="2" borderId="34" xfId="0" applyNumberFormat="1" applyFont="1" applyFill="1" applyBorder="1" applyAlignment="1" applyProtection="1">
      <alignment horizontal="center" vertical="center" wrapText="1"/>
    </xf>
    <xf numFmtId="0" fontId="15" fillId="2" borderId="0"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xf numFmtId="0" fontId="1" fillId="2" borderId="0" xfId="0" applyNumberFormat="1" applyFont="1" applyFill="1" applyBorder="1" applyAlignment="1" applyProtection="1"/>
    <xf numFmtId="0" fontId="7" fillId="2" borderId="0" xfId="0" applyNumberFormat="1" applyFont="1" applyFill="1" applyBorder="1" applyAlignment="1" applyProtection="1"/>
    <xf numFmtId="0" fontId="3" fillId="2" borderId="0" xfId="0" applyNumberFormat="1" applyFont="1" applyFill="1" applyBorder="1" applyAlignment="1" applyProtection="1"/>
    <xf numFmtId="0" fontId="11" fillId="2" borderId="10" xfId="0" applyNumberFormat="1" applyFont="1" applyFill="1" applyBorder="1" applyAlignment="1" applyProtection="1">
      <alignment horizontal="center" wrapText="1"/>
    </xf>
    <xf numFmtId="0" fontId="11" fillId="2" borderId="11" xfId="0" applyNumberFormat="1" applyFont="1" applyFill="1" applyBorder="1" applyAlignment="1" applyProtection="1">
      <alignment horizontal="center" wrapText="1"/>
    </xf>
    <xf numFmtId="0" fontId="10" fillId="2" borderId="11" xfId="0" applyNumberFormat="1" applyFont="1" applyFill="1" applyBorder="1" applyAlignment="1" applyProtection="1">
      <alignment horizontal="center" wrapText="1"/>
    </xf>
    <xf numFmtId="0" fontId="5" fillId="2" borderId="12" xfId="0" applyNumberFormat="1" applyFont="1" applyFill="1" applyBorder="1" applyAlignment="1" applyProtection="1">
      <alignment horizontal="right" wrapText="1"/>
    </xf>
    <xf numFmtId="0" fontId="5" fillId="2" borderId="13" xfId="0" applyNumberFormat="1" applyFont="1" applyFill="1" applyBorder="1" applyAlignment="1" applyProtection="1">
      <alignment horizontal="right" wrapText="1"/>
    </xf>
    <xf numFmtId="0" fontId="9" fillId="2" borderId="14" xfId="0" applyNumberFormat="1" applyFont="1" applyFill="1" applyBorder="1" applyAlignment="1" applyProtection="1">
      <alignment horizontal="center" vertical="center" wrapText="1"/>
    </xf>
    <xf numFmtId="0" fontId="8" fillId="2" borderId="15" xfId="0" applyNumberFormat="1" applyFont="1" applyFill="1" applyBorder="1" applyAlignment="1" applyProtection="1">
      <alignment horizontal="right"/>
    </xf>
    <xf numFmtId="0" fontId="0" fillId="2" borderId="12" xfId="0" applyNumberFormat="1" applyFont="1" applyFill="1" applyBorder="1" applyAlignment="1" applyProtection="1">
      <alignment vertical="center"/>
    </xf>
    <xf numFmtId="0" fontId="9" fillId="2" borderId="0" xfId="0" applyNumberFormat="1" applyFont="1" applyFill="1" applyBorder="1" applyAlignment="1" applyProtection="1">
      <alignment horizontal="center" vertical="center" wrapText="1"/>
    </xf>
    <xf numFmtId="0" fontId="6" fillId="2" borderId="12" xfId="0" applyNumberFormat="1" applyFont="1" applyFill="1" applyBorder="1" applyAlignment="1" applyProtection="1">
      <alignment horizontal="center"/>
    </xf>
    <xf numFmtId="0" fontId="6" fillId="2" borderId="16" xfId="0" applyNumberFormat="1" applyFont="1" applyFill="1" applyBorder="1" applyAlignment="1" applyProtection="1">
      <alignment horizontal="center"/>
    </xf>
    <xf numFmtId="0" fontId="10" fillId="2" borderId="13" xfId="0" applyNumberFormat="1" applyFont="1" applyFill="1" applyBorder="1" applyAlignment="1" applyProtection="1">
      <alignment horizontal="center" wrapText="1"/>
    </xf>
    <xf numFmtId="0" fontId="10" fillId="2" borderId="0" xfId="0" applyNumberFormat="1" applyFont="1" applyFill="1" applyBorder="1" applyAlignment="1" applyProtection="1">
      <alignment horizontal="center" wrapText="1"/>
    </xf>
    <xf numFmtId="0" fontId="10" fillId="2" borderId="0" xfId="0" applyNumberFormat="1" applyFont="1" applyFill="1" applyBorder="1" applyAlignment="1" applyProtection="1">
      <alignment horizontal="right"/>
    </xf>
    <xf numFmtId="0" fontId="10" fillId="2" borderId="0" xfId="0" applyNumberFormat="1" applyFont="1" applyFill="1" applyBorder="1" applyAlignment="1" applyProtection="1">
      <alignment vertical="center"/>
    </xf>
    <xf numFmtId="0" fontId="6" fillId="2" borderId="12" xfId="0" applyNumberFormat="1" applyFont="1" applyFill="1" applyBorder="1" applyAlignment="1" applyProtection="1">
      <alignment horizontal="right" wrapText="1"/>
    </xf>
    <xf numFmtId="0" fontId="10" fillId="2" borderId="14" xfId="0" applyNumberFormat="1" applyFont="1" applyFill="1" applyBorder="1" applyAlignment="1" applyProtection="1">
      <alignment horizontal="center" wrapText="1"/>
    </xf>
    <xf numFmtId="0" fontId="10" fillId="2" borderId="0" xfId="0" applyNumberFormat="1" applyFont="1" applyFill="1" applyBorder="1" applyAlignment="1" applyProtection="1">
      <alignment horizontal="right" vertical="center"/>
    </xf>
    <xf numFmtId="0" fontId="10" fillId="2" borderId="17" xfId="0" applyNumberFormat="1" applyFont="1" applyFill="1" applyBorder="1" applyAlignment="1" applyProtection="1">
      <alignment horizontal="center" wrapText="1"/>
    </xf>
    <xf numFmtId="0" fontId="5" fillId="2" borderId="18" xfId="0" applyNumberFormat="1" applyFont="1" applyFill="1" applyBorder="1" applyAlignment="1" applyProtection="1">
      <alignment horizontal="right" wrapText="1"/>
    </xf>
    <xf numFmtId="0" fontId="10" fillId="2" borderId="19" xfId="0" applyNumberFormat="1" applyFont="1" applyFill="1" applyBorder="1" applyAlignment="1" applyProtection="1">
      <alignment horizontal="center" wrapText="1"/>
    </xf>
    <xf numFmtId="0" fontId="10" fillId="2" borderId="20" xfId="0" applyNumberFormat="1" applyFont="1" applyFill="1" applyBorder="1" applyAlignment="1" applyProtection="1">
      <alignment horizontal="center" wrapText="1"/>
    </xf>
    <xf numFmtId="0" fontId="5" fillId="2" borderId="19" xfId="0" applyNumberFormat="1" applyFont="1" applyFill="1" applyBorder="1" applyAlignment="1" applyProtection="1">
      <alignment horizontal="right" wrapText="1"/>
    </xf>
    <xf numFmtId="0" fontId="10" fillId="2" borderId="12" xfId="0" applyNumberFormat="1" applyFont="1" applyFill="1" applyBorder="1" applyAlignment="1" applyProtection="1">
      <alignment horizontal="center" wrapText="1"/>
    </xf>
    <xf numFmtId="0" fontId="15" fillId="2" borderId="0" xfId="0" applyNumberFormat="1" applyFont="1" applyFill="1" applyBorder="1" applyAlignment="1" applyProtection="1">
      <alignment horizontal="center" vertical="center" wrapText="1"/>
    </xf>
    <xf numFmtId="0" fontId="15" fillId="2" borderId="12" xfId="0" applyNumberFormat="1" applyFont="1" applyFill="1" applyBorder="1" applyAlignment="1" applyProtection="1">
      <alignment horizontal="right" vertical="center"/>
    </xf>
    <xf numFmtId="0" fontId="15" fillId="2" borderId="21" xfId="0" applyNumberFormat="1" applyFont="1" applyFill="1" applyBorder="1" applyAlignment="1" applyProtection="1">
      <alignment horizontal="center" vertical="center" wrapText="1"/>
    </xf>
    <xf numFmtId="0" fontId="15" fillId="2" borderId="20" xfId="0" applyNumberFormat="1" applyFont="1" applyFill="1" applyBorder="1" applyAlignment="1" applyProtection="1">
      <alignment horizontal="center" vertical="center" wrapText="1"/>
    </xf>
    <xf numFmtId="0" fontId="17" fillId="2" borderId="0" xfId="0" applyNumberFormat="1" applyFont="1" applyFill="1" applyBorder="1" applyAlignment="1" applyProtection="1"/>
    <xf numFmtId="0" fontId="17" fillId="2" borderId="0" xfId="0" applyNumberFormat="1" applyFont="1" applyFill="1" applyBorder="1" applyAlignment="1" applyProtection="1">
      <alignment wrapText="1"/>
    </xf>
    <xf numFmtId="0" fontId="15" fillId="2" borderId="0" xfId="0" applyNumberFormat="1" applyFont="1" applyFill="1" applyBorder="1" applyAlignment="1" applyProtection="1">
      <alignment horizontal="left" vertical="center" indent="3"/>
    </xf>
    <xf numFmtId="0" fontId="10" fillId="2" borderId="0" xfId="0" applyNumberFormat="1" applyFont="1" applyFill="1" applyBorder="1" applyAlignment="1" applyProtection="1">
      <alignment horizontal="left" vertical="center"/>
    </xf>
    <xf numFmtId="181" fontId="35" fillId="2" borderId="10" xfId="0" applyNumberFormat="1" applyFont="1" applyFill="1" applyBorder="1" applyAlignment="1" applyProtection="1">
      <alignment horizontal="right" vertical="center"/>
    </xf>
    <xf numFmtId="181" fontId="10" fillId="2" borderId="11" xfId="0" applyNumberFormat="1" applyFont="1" applyFill="1" applyBorder="1" applyAlignment="1" applyProtection="1">
      <alignment horizontal="right" vertical="center"/>
    </xf>
    <xf numFmtId="182" fontId="35" fillId="2" borderId="11" xfId="0" applyNumberFormat="1" applyFont="1" applyFill="1" applyBorder="1" applyAlignment="1" applyProtection="1">
      <alignment horizontal="right" vertical="center"/>
    </xf>
    <xf numFmtId="182" fontId="10" fillId="2" borderId="11" xfId="0" applyNumberFormat="1" applyFont="1" applyFill="1" applyBorder="1" applyAlignment="1" applyProtection="1">
      <alignment horizontal="right" vertical="center"/>
    </xf>
    <xf numFmtId="181" fontId="35" fillId="2" borderId="10" xfId="0" applyNumberFormat="1" applyFont="1" applyFill="1" applyBorder="1" applyAlignment="1" applyProtection="1">
      <alignment horizontal="right"/>
    </xf>
    <xf numFmtId="181" fontId="10" fillId="2" borderId="11" xfId="0" applyNumberFormat="1" applyFont="1" applyFill="1" applyBorder="1" applyAlignment="1" applyProtection="1">
      <alignment horizontal="right"/>
    </xf>
    <xf numFmtId="182" fontId="35" fillId="2" borderId="11" xfId="0" applyNumberFormat="1" applyFont="1" applyFill="1" applyBorder="1" applyAlignment="1" applyProtection="1">
      <alignment horizontal="right"/>
    </xf>
    <xf numFmtId="182" fontId="10" fillId="2" borderId="11" xfId="0" applyNumberFormat="1" applyFont="1" applyFill="1" applyBorder="1" applyAlignment="1" applyProtection="1">
      <alignment horizontal="right"/>
    </xf>
    <xf numFmtId="0" fontId="13" fillId="2" borderId="0" xfId="0" applyNumberFormat="1" applyFont="1" applyFill="1" applyBorder="1" applyAlignment="1" applyProtection="1"/>
    <xf numFmtId="0" fontId="13" fillId="2" borderId="0" xfId="0" applyFont="1"/>
    <xf numFmtId="0" fontId="13" fillId="2" borderId="0" xfId="0" applyFont="1" applyAlignment="1">
      <alignment wrapText="1"/>
    </xf>
    <xf numFmtId="181" fontId="10" fillId="2" borderId="0" xfId="0" applyNumberFormat="1" applyFont="1" applyFill="1" applyBorder="1" applyAlignment="1" applyProtection="1">
      <alignment horizontal="right" vertical="center"/>
    </xf>
    <xf numFmtId="181" fontId="10" fillId="2" borderId="17" xfId="0" applyNumberFormat="1" applyFont="1" applyFill="1" applyBorder="1" applyAlignment="1" applyProtection="1">
      <alignment horizontal="right" vertical="center"/>
    </xf>
    <xf numFmtId="182" fontId="10" fillId="2" borderId="20" xfId="0" applyNumberFormat="1" applyFont="1" applyFill="1" applyBorder="1" applyAlignment="1" applyProtection="1">
      <alignment horizontal="right" vertical="center"/>
    </xf>
    <xf numFmtId="181" fontId="10" fillId="2" borderId="0" xfId="0" applyNumberFormat="1" applyFont="1" applyFill="1" applyBorder="1" applyAlignment="1" applyProtection="1">
      <alignment horizontal="right"/>
    </xf>
    <xf numFmtId="181" fontId="10" fillId="2" borderId="17" xfId="0" applyNumberFormat="1" applyFont="1" applyFill="1" applyBorder="1" applyAlignment="1" applyProtection="1">
      <alignment horizontal="right"/>
    </xf>
    <xf numFmtId="182" fontId="10" fillId="2" borderId="20" xfId="0" applyNumberFormat="1" applyFont="1" applyFill="1" applyBorder="1" applyAlignment="1" applyProtection="1">
      <alignment horizontal="right"/>
    </xf>
    <xf numFmtId="0" fontId="13" fillId="2" borderId="14" xfId="0" applyNumberFormat="1" applyFont="1" applyFill="1" applyBorder="1" applyAlignment="1" applyProtection="1">
      <alignment horizontal="left" vertical="top" wrapText="1"/>
    </xf>
    <xf numFmtId="0" fontId="36" fillId="2" borderId="0" xfId="0" applyNumberFormat="1" applyFont="1" applyFill="1" applyBorder="1" applyAlignment="1" applyProtection="1">
      <alignment horizontal="center" vertical="center"/>
    </xf>
    <xf numFmtId="0" fontId="12" fillId="2" borderId="0" xfId="0" applyNumberFormat="1" applyFont="1" applyFill="1" applyBorder="1" applyAlignment="1" applyProtection="1">
      <alignment horizontal="center" vertical="center"/>
    </xf>
    <xf numFmtId="0" fontId="15" fillId="2" borderId="22" xfId="0" applyNumberFormat="1" applyFont="1" applyFill="1" applyBorder="1" applyAlignment="1" applyProtection="1">
      <alignment horizontal="center" vertical="center" wrapText="1"/>
    </xf>
    <xf numFmtId="0" fontId="15" fillId="2" borderId="23" xfId="0" applyNumberFormat="1" applyFont="1" applyFill="1" applyBorder="1" applyAlignment="1" applyProtection="1">
      <alignment horizontal="center" vertical="center" wrapText="1"/>
    </xf>
    <xf numFmtId="0" fontId="37" fillId="2" borderId="0" xfId="0" applyNumberFormat="1" applyFont="1" applyFill="1" applyBorder="1" applyAlignment="1" applyProtection="1">
      <alignment horizontal="center" vertical="center"/>
    </xf>
    <xf numFmtId="0" fontId="14" fillId="2" borderId="0" xfId="0" applyNumberFormat="1" applyFont="1" applyFill="1" applyBorder="1" applyAlignment="1" applyProtection="1">
      <alignment horizontal="center" vertical="center"/>
    </xf>
    <xf numFmtId="0" fontId="15" fillId="2" borderId="24" xfId="0" applyNumberFormat="1" applyFont="1" applyFill="1" applyBorder="1" applyAlignment="1" applyProtection="1">
      <alignment horizontal="center" vertical="center" wrapText="1"/>
    </xf>
    <xf numFmtId="0" fontId="16" fillId="2" borderId="25" xfId="0" applyNumberFormat="1" applyFont="1" applyFill="1" applyBorder="1" applyAlignment="1" applyProtection="1">
      <alignment horizontal="center" vertical="center" wrapText="1"/>
    </xf>
    <xf numFmtId="0" fontId="10" fillId="2" borderId="25" xfId="0" applyNumberFormat="1" applyFont="1" applyFill="1" applyBorder="1" applyAlignment="1" applyProtection="1">
      <alignment horizontal="center" vertical="center" wrapText="1"/>
    </xf>
    <xf numFmtId="0" fontId="10" fillId="2" borderId="26" xfId="0" applyNumberFormat="1" applyFont="1" applyFill="1" applyBorder="1" applyAlignment="1" applyProtection="1">
      <alignment horizontal="center" vertical="center" wrapText="1"/>
    </xf>
    <xf numFmtId="0" fontId="15" fillId="2" borderId="27" xfId="0" applyNumberFormat="1" applyFont="1" applyFill="1" applyBorder="1" applyAlignment="1" applyProtection="1">
      <alignment horizontal="center" vertical="center" wrapText="1"/>
    </xf>
    <xf numFmtId="0" fontId="16" fillId="2" borderId="17" xfId="0" applyNumberFormat="1" applyFont="1" applyFill="1" applyBorder="1" applyAlignment="1" applyProtection="1">
      <alignment horizontal="center" vertical="center" wrapText="1"/>
    </xf>
    <xf numFmtId="0" fontId="15" fillId="2" borderId="14" xfId="0" applyNumberFormat="1" applyFont="1" applyFill="1" applyBorder="1" applyAlignment="1" applyProtection="1">
      <alignment horizontal="center" vertical="center" wrapText="1"/>
    </xf>
    <xf numFmtId="0" fontId="15" fillId="2" borderId="28" xfId="0" applyNumberFormat="1" applyFont="1" applyFill="1" applyBorder="1" applyAlignment="1" applyProtection="1">
      <alignment horizontal="center" vertical="center" wrapText="1"/>
    </xf>
    <xf numFmtId="0" fontId="15" fillId="2" borderId="29" xfId="0" applyNumberFormat="1" applyFont="1" applyFill="1" applyBorder="1" applyAlignment="1" applyProtection="1">
      <alignment horizontal="center" vertical="center" wrapText="1"/>
    </xf>
    <xf numFmtId="0" fontId="15" fillId="2" borderId="12" xfId="0" applyNumberFormat="1" applyFont="1" applyFill="1" applyBorder="1" applyAlignment="1" applyProtection="1">
      <alignment horizontal="center" vertical="center" wrapText="1"/>
    </xf>
    <xf numFmtId="0" fontId="15" fillId="2" borderId="16" xfId="0" applyNumberFormat="1" applyFont="1" applyFill="1" applyBorder="1" applyAlignment="1" applyProtection="1">
      <alignment horizontal="center" vertical="center" wrapText="1"/>
    </xf>
    <xf numFmtId="0" fontId="15" fillId="2" borderId="30" xfId="0" applyNumberFormat="1" applyFont="1" applyFill="1" applyBorder="1" applyAlignment="1" applyProtection="1">
      <alignment horizontal="center" vertical="center" wrapText="1"/>
    </xf>
    <xf numFmtId="0" fontId="10" fillId="2" borderId="33" xfId="0" applyNumberFormat="1" applyFont="1" applyFill="1" applyBorder="1" applyAlignment="1" applyProtection="1">
      <alignment horizontal="center" vertical="center" wrapText="1"/>
    </xf>
    <xf numFmtId="0" fontId="10" fillId="2" borderId="12" xfId="0" applyNumberFormat="1" applyFont="1" applyFill="1" applyBorder="1" applyAlignment="1" applyProtection="1">
      <alignment horizontal="right" wrapText="1"/>
    </xf>
    <xf numFmtId="0" fontId="9" fillId="2" borderId="12" xfId="0" applyNumberFormat="1" applyFont="1" applyFill="1" applyBorder="1" applyAlignment="1" applyProtection="1">
      <alignment horizontal="right" wrapText="1"/>
    </xf>
  </cellXfs>
  <cellStyles count="42">
    <cellStyle name="20% - 輔色1" xfId="1"/>
    <cellStyle name="20% - 輔色2" xfId="2"/>
    <cellStyle name="20% - 輔色3" xfId="3"/>
    <cellStyle name="20% - 輔色4" xfId="4"/>
    <cellStyle name="20% - 輔色5" xfId="5"/>
    <cellStyle name="20% - 輔色6" xfId="6"/>
    <cellStyle name="40% - 輔色1" xfId="7"/>
    <cellStyle name="40% - 輔色2" xfId="8"/>
    <cellStyle name="40% - 輔色3" xfId="9"/>
    <cellStyle name="40% - 輔色4" xfId="10"/>
    <cellStyle name="40% - 輔色5" xfId="11"/>
    <cellStyle name="40% - 輔色6" xfId="12"/>
    <cellStyle name="60% - 輔色1" xfId="13"/>
    <cellStyle name="60% - 輔色2" xfId="14"/>
    <cellStyle name="60% - 輔色3" xfId="15"/>
    <cellStyle name="60% - 輔色4" xfId="16"/>
    <cellStyle name="60% - 輔色5" xfId="17"/>
    <cellStyle name="60% - 輔色6" xfId="18"/>
    <cellStyle name="一般" xfId="0" builtinId="0"/>
    <cellStyle name="中等" xfId="19"/>
    <cellStyle name="合計" xfId="20"/>
    <cellStyle name="好" xfId="21"/>
    <cellStyle name="計算方式" xfId="22"/>
    <cellStyle name="連結的儲存格" xfId="23"/>
    <cellStyle name="備註" xfId="24"/>
    <cellStyle name="說明文字" xfId="25"/>
    <cellStyle name="輔色1" xfId="26"/>
    <cellStyle name="輔色2" xfId="27"/>
    <cellStyle name="輔色3" xfId="28"/>
    <cellStyle name="輔色4" xfId="29"/>
    <cellStyle name="輔色5" xfId="30"/>
    <cellStyle name="輔色6" xfId="31"/>
    <cellStyle name="標題" xfId="32"/>
    <cellStyle name="標題 1" xfId="33"/>
    <cellStyle name="標題 2" xfId="34"/>
    <cellStyle name="標題 3" xfId="35"/>
    <cellStyle name="標題 4" xfId="36"/>
    <cellStyle name="輸入" xfId="37"/>
    <cellStyle name="輸出" xfId="38"/>
    <cellStyle name="檢查儲存格" xfId="39"/>
    <cellStyle name="壞" xfId="40"/>
    <cellStyle name="警告文字" xfId="4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tabSelected="1" workbookViewId="0">
      <selection activeCell="A2" sqref="A2"/>
    </sheetView>
  </sheetViews>
  <sheetFormatPr defaultColWidth="9" defaultRowHeight="16.5" customHeight="1"/>
  <cols>
    <col min="1" max="1" width="11.625" style="17" customWidth="1"/>
    <col min="2" max="2" width="4.625" style="17" customWidth="1"/>
    <col min="3" max="6" width="17.125" customWidth="1"/>
    <col min="7" max="8" width="21.625" customWidth="1"/>
    <col min="9" max="9" width="22.625" customWidth="1"/>
    <col min="10" max="10" width="10.625" customWidth="1"/>
    <col min="11" max="11" width="6.625" customWidth="1"/>
  </cols>
  <sheetData>
    <row r="1" spans="1:11" ht="39.950000000000003" customHeight="1">
      <c r="A1" s="69" t="s">
        <v>1</v>
      </c>
      <c r="B1" s="70"/>
      <c r="C1" s="70"/>
      <c r="D1" s="70"/>
      <c r="E1" s="70"/>
      <c r="F1" s="70"/>
      <c r="G1" s="73" t="s">
        <v>8</v>
      </c>
      <c r="H1" s="74"/>
      <c r="I1" s="74"/>
      <c r="J1" s="74"/>
      <c r="K1" s="74"/>
    </row>
    <row r="2" spans="1:11" ht="15" customHeight="1" thickBot="1">
      <c r="C2" s="15"/>
      <c r="D2" s="26"/>
      <c r="E2" s="26"/>
      <c r="F2" s="44" t="s">
        <v>22</v>
      </c>
      <c r="G2" s="26"/>
      <c r="H2" s="26"/>
      <c r="I2" s="88" t="s">
        <v>23</v>
      </c>
      <c r="J2" s="89"/>
      <c r="K2" s="89"/>
    </row>
    <row r="3" spans="1:11" ht="21.95" customHeight="1">
      <c r="A3" s="81" t="s">
        <v>25</v>
      </c>
      <c r="B3" s="82"/>
      <c r="C3" s="75" t="s">
        <v>18</v>
      </c>
      <c r="D3" s="76"/>
      <c r="E3" s="76"/>
      <c r="F3" s="76"/>
      <c r="G3" s="77" t="s">
        <v>9</v>
      </c>
      <c r="H3" s="78"/>
      <c r="I3" s="79" t="s">
        <v>20</v>
      </c>
      <c r="J3" s="8" t="s">
        <v>26</v>
      </c>
      <c r="K3" s="8"/>
    </row>
    <row r="4" spans="1:11" ht="15" customHeight="1">
      <c r="A4" s="14"/>
      <c r="B4" s="83"/>
      <c r="C4" s="14" t="s">
        <v>10</v>
      </c>
      <c r="D4" s="13"/>
      <c r="E4" s="86" t="s">
        <v>11</v>
      </c>
      <c r="F4" s="72"/>
      <c r="G4" s="71" t="s">
        <v>19</v>
      </c>
      <c r="H4" s="72"/>
      <c r="I4" s="80"/>
      <c r="J4" s="7"/>
      <c r="K4" s="7"/>
    </row>
    <row r="5" spans="1:11" ht="15" customHeight="1">
      <c r="A5" s="14"/>
      <c r="B5" s="83"/>
      <c r="C5" s="12" t="s">
        <v>12</v>
      </c>
      <c r="D5" s="11"/>
      <c r="E5" s="87" t="s">
        <v>13</v>
      </c>
      <c r="F5" s="11"/>
      <c r="G5" s="12" t="s">
        <v>14</v>
      </c>
      <c r="H5" s="11"/>
      <c r="I5" s="80"/>
      <c r="J5" s="7"/>
      <c r="K5" s="7"/>
    </row>
    <row r="6" spans="1:11" ht="15" customHeight="1">
      <c r="A6" s="14"/>
      <c r="B6" s="83"/>
      <c r="C6" s="43" t="s">
        <v>15</v>
      </c>
      <c r="D6" s="45" t="s">
        <v>16</v>
      </c>
      <c r="E6" s="46" t="s">
        <v>15</v>
      </c>
      <c r="F6" s="45" t="s">
        <v>16</v>
      </c>
      <c r="G6" s="43" t="s">
        <v>15</v>
      </c>
      <c r="H6" s="45" t="s">
        <v>16</v>
      </c>
      <c r="I6" s="5" t="s">
        <v>24</v>
      </c>
      <c r="J6" s="7"/>
      <c r="K6" s="7"/>
    </row>
    <row r="7" spans="1:11" ht="30" customHeight="1" thickBot="1">
      <c r="A7" s="84"/>
      <c r="B7" s="85"/>
      <c r="C7" s="42" t="s">
        <v>17</v>
      </c>
      <c r="D7" s="30" t="s">
        <v>21</v>
      </c>
      <c r="E7" s="39" t="s">
        <v>17</v>
      </c>
      <c r="F7" s="30" t="s">
        <v>21</v>
      </c>
      <c r="G7" s="42" t="s">
        <v>17</v>
      </c>
      <c r="H7" s="30" t="s">
        <v>21</v>
      </c>
      <c r="I7" s="4"/>
      <c r="J7" s="6"/>
      <c r="K7" s="6"/>
    </row>
    <row r="8" spans="1:11" ht="5.0999999999999996" customHeight="1">
      <c r="A8" s="24"/>
      <c r="B8" s="27"/>
      <c r="C8" s="19"/>
      <c r="D8" s="20"/>
      <c r="E8" s="21"/>
      <c r="F8" s="21"/>
      <c r="G8" s="31"/>
      <c r="H8" s="40"/>
      <c r="I8" s="37"/>
      <c r="J8" s="35"/>
      <c r="K8" s="31"/>
    </row>
    <row r="9" spans="1:11" ht="21.95" customHeight="1">
      <c r="A9" s="2" t="s">
        <v>31</v>
      </c>
      <c r="B9" s="1"/>
      <c r="C9" s="55">
        <v>129624</v>
      </c>
      <c r="D9" s="57">
        <v>7.9</v>
      </c>
      <c r="E9" s="56">
        <v>6000</v>
      </c>
      <c r="F9" s="58">
        <v>0.4</v>
      </c>
      <c r="G9" s="65">
        <v>123624</v>
      </c>
      <c r="H9" s="67">
        <v>7.5</v>
      </c>
      <c r="I9" s="66">
        <v>1645117</v>
      </c>
      <c r="J9" s="32">
        <v>2007</v>
      </c>
      <c r="K9" s="32"/>
    </row>
    <row r="10" spans="1:11" ht="21.95" customHeight="1">
      <c r="A10" s="2" t="s">
        <v>32</v>
      </c>
      <c r="B10" s="1"/>
      <c r="C10" s="55">
        <v>182022</v>
      </c>
      <c r="D10" s="57">
        <v>10.4</v>
      </c>
      <c r="E10" s="56">
        <v>65000</v>
      </c>
      <c r="F10" s="58">
        <v>3.7</v>
      </c>
      <c r="G10" s="65">
        <v>117022</v>
      </c>
      <c r="H10" s="67">
        <v>6.7</v>
      </c>
      <c r="I10" s="66">
        <v>1748121</v>
      </c>
      <c r="J10" s="32">
        <v>2008</v>
      </c>
      <c r="K10" s="32"/>
    </row>
    <row r="11" spans="1:11" ht="21.95" customHeight="1">
      <c r="A11" s="2" t="s">
        <v>33</v>
      </c>
      <c r="B11" s="1"/>
      <c r="C11" s="55">
        <v>181244</v>
      </c>
      <c r="D11" s="57">
        <v>9.1</v>
      </c>
      <c r="E11" s="56">
        <v>65000</v>
      </c>
      <c r="F11" s="58">
        <v>3.3</v>
      </c>
      <c r="G11" s="65">
        <v>116244</v>
      </c>
      <c r="H11" s="67">
        <v>5.8</v>
      </c>
      <c r="I11" s="66">
        <v>1992965</v>
      </c>
      <c r="J11" s="32">
        <v>2009</v>
      </c>
      <c r="K11" s="32"/>
    </row>
    <row r="12" spans="1:11" ht="21.95" customHeight="1">
      <c r="A12" s="2" t="s">
        <v>34</v>
      </c>
      <c r="B12" s="1"/>
      <c r="C12" s="55">
        <v>175354</v>
      </c>
      <c r="D12" s="57">
        <v>9.1999999999999993</v>
      </c>
      <c r="E12" s="56">
        <v>66000</v>
      </c>
      <c r="F12" s="58">
        <v>3.5</v>
      </c>
      <c r="G12" s="65">
        <v>109354</v>
      </c>
      <c r="H12" s="67">
        <v>5.7</v>
      </c>
      <c r="I12" s="66">
        <v>1903378</v>
      </c>
      <c r="J12" s="32">
        <v>2010</v>
      </c>
      <c r="K12" s="32"/>
    </row>
    <row r="13" spans="1:11" ht="21.95" customHeight="1">
      <c r="A13" s="2" t="s">
        <v>35</v>
      </c>
      <c r="B13" s="1"/>
      <c r="C13" s="55">
        <v>177264</v>
      </c>
      <c r="D13" s="57">
        <v>9.3000000000000007</v>
      </c>
      <c r="E13" s="56">
        <v>66000</v>
      </c>
      <c r="F13" s="58">
        <v>3.5</v>
      </c>
      <c r="G13" s="65">
        <v>111264</v>
      </c>
      <c r="H13" s="67">
        <v>5.8</v>
      </c>
      <c r="I13" s="66">
        <v>1907031</v>
      </c>
      <c r="J13" s="32">
        <v>2011</v>
      </c>
      <c r="K13" s="32"/>
    </row>
    <row r="14" spans="1:11" ht="21.95" customHeight="1">
      <c r="A14" s="2" t="s">
        <v>36</v>
      </c>
      <c r="B14" s="1"/>
      <c r="C14" s="55">
        <v>208032</v>
      </c>
      <c r="D14" s="57">
        <v>11</v>
      </c>
      <c r="E14" s="56">
        <v>94000</v>
      </c>
      <c r="F14" s="58">
        <v>5</v>
      </c>
      <c r="G14" s="65">
        <v>114032</v>
      </c>
      <c r="H14" s="67">
        <v>6</v>
      </c>
      <c r="I14" s="66">
        <v>1897014</v>
      </c>
      <c r="J14" s="32">
        <v>2012</v>
      </c>
      <c r="K14" s="32"/>
    </row>
    <row r="15" spans="1:11" ht="21.95" customHeight="1">
      <c r="A15" s="2" t="s">
        <v>37</v>
      </c>
      <c r="B15" s="1"/>
      <c r="C15" s="55">
        <v>193941</v>
      </c>
      <c r="D15" s="57">
        <v>10.4</v>
      </c>
      <c r="E15" s="56">
        <v>77000</v>
      </c>
      <c r="F15" s="58">
        <v>4.0999999999999996</v>
      </c>
      <c r="G15" s="65">
        <v>116941</v>
      </c>
      <c r="H15" s="67">
        <v>6.3</v>
      </c>
      <c r="I15" s="66">
        <v>1860936</v>
      </c>
      <c r="J15" s="32">
        <v>2013</v>
      </c>
      <c r="K15" s="32"/>
    </row>
    <row r="16" spans="1:11" ht="21.95" customHeight="1">
      <c r="A16" s="2" t="s">
        <v>38</v>
      </c>
      <c r="B16" s="1"/>
      <c r="C16" s="55">
        <v>178628</v>
      </c>
      <c r="D16" s="57">
        <v>9.6</v>
      </c>
      <c r="E16" s="56">
        <v>64000</v>
      </c>
      <c r="F16" s="58">
        <v>3.4</v>
      </c>
      <c r="G16" s="65">
        <v>114628</v>
      </c>
      <c r="H16" s="67">
        <v>6.2</v>
      </c>
      <c r="I16" s="66">
        <v>1856909</v>
      </c>
      <c r="J16" s="32">
        <v>2014</v>
      </c>
      <c r="K16" s="32"/>
    </row>
    <row r="17" spans="1:11" ht="21.95" customHeight="1">
      <c r="A17" s="2" t="s">
        <v>39</v>
      </c>
      <c r="B17" s="1"/>
      <c r="C17" s="55">
        <v>177278</v>
      </c>
      <c r="D17" s="57">
        <v>9.3000000000000007</v>
      </c>
      <c r="E17" s="56">
        <v>66000</v>
      </c>
      <c r="F17" s="58">
        <v>3.5</v>
      </c>
      <c r="G17" s="65">
        <v>111278</v>
      </c>
      <c r="H17" s="67">
        <v>5.8</v>
      </c>
      <c r="I17" s="66">
        <v>1904376</v>
      </c>
      <c r="J17" s="32">
        <v>2015</v>
      </c>
      <c r="K17" s="32"/>
    </row>
    <row r="18" spans="1:11" ht="21.95" customHeight="1">
      <c r="A18" s="2" t="s">
        <v>40</v>
      </c>
      <c r="B18" s="1"/>
      <c r="C18" s="55">
        <v>185826</v>
      </c>
      <c r="D18" s="57">
        <v>9.5</v>
      </c>
      <c r="E18" s="56">
        <v>73000</v>
      </c>
      <c r="F18" s="58">
        <v>3.7</v>
      </c>
      <c r="G18" s="65">
        <v>112826</v>
      </c>
      <c r="H18" s="67">
        <v>5.8</v>
      </c>
      <c r="I18" s="66">
        <v>1951599</v>
      </c>
      <c r="J18" s="32">
        <v>2016</v>
      </c>
      <c r="K18" s="32"/>
    </row>
    <row r="19" spans="1:11" ht="21.95" customHeight="1">
      <c r="A19" s="2" t="s">
        <v>41</v>
      </c>
      <c r="B19" s="1"/>
      <c r="C19" s="55">
        <v>175791</v>
      </c>
      <c r="D19" s="57">
        <v>9</v>
      </c>
      <c r="E19" s="56">
        <v>74300</v>
      </c>
      <c r="F19" s="58">
        <v>3.8</v>
      </c>
      <c r="G19" s="65">
        <v>101491</v>
      </c>
      <c r="H19" s="67">
        <v>5.2</v>
      </c>
      <c r="I19" s="66">
        <v>1957979</v>
      </c>
      <c r="J19" s="32">
        <v>2017</v>
      </c>
      <c r="K19" s="32"/>
    </row>
    <row r="20" spans="1:11" ht="21.95" customHeight="1">
      <c r="A20" s="2" t="s">
        <v>42</v>
      </c>
      <c r="B20" s="1"/>
      <c r="C20" s="55">
        <v>179640</v>
      </c>
      <c r="D20" s="57">
        <v>8.9</v>
      </c>
      <c r="E20" s="56">
        <v>79200</v>
      </c>
      <c r="F20" s="58">
        <v>3.9</v>
      </c>
      <c r="G20" s="65">
        <v>100440</v>
      </c>
      <c r="H20" s="67">
        <v>5</v>
      </c>
      <c r="I20" s="66">
        <v>2008690</v>
      </c>
      <c r="J20" s="32">
        <v>2018</v>
      </c>
      <c r="K20" s="32"/>
    </row>
    <row r="21" spans="1:11" ht="21.95" customHeight="1">
      <c r="A21" s="2" t="s">
        <v>43</v>
      </c>
      <c r="B21" s="1"/>
      <c r="C21" s="55">
        <v>186341</v>
      </c>
      <c r="D21" s="57">
        <v>9</v>
      </c>
      <c r="E21" s="56">
        <v>88500</v>
      </c>
      <c r="F21" s="58">
        <v>4.3</v>
      </c>
      <c r="G21" s="65">
        <v>97841</v>
      </c>
      <c r="H21" s="67">
        <v>4.7</v>
      </c>
      <c r="I21" s="66">
        <v>2068840</v>
      </c>
      <c r="J21" s="32">
        <v>2019</v>
      </c>
      <c r="K21" s="32"/>
    </row>
    <row r="22" spans="1:11" ht="21.95" customHeight="1">
      <c r="A22" s="2" t="s">
        <v>44</v>
      </c>
      <c r="B22" s="1"/>
      <c r="C22" s="55">
        <v>179991</v>
      </c>
      <c r="D22" s="57">
        <v>7.4</v>
      </c>
      <c r="E22" s="56">
        <v>85000</v>
      </c>
      <c r="F22" s="58">
        <v>3.5</v>
      </c>
      <c r="G22" s="65">
        <v>94991</v>
      </c>
      <c r="H22" s="67">
        <v>3.9</v>
      </c>
      <c r="I22" s="66">
        <v>2445700</v>
      </c>
      <c r="J22" s="32">
        <v>2020</v>
      </c>
      <c r="K22" s="32"/>
    </row>
    <row r="23" spans="1:11" ht="21.95" customHeight="1">
      <c r="A23" s="2" t="s">
        <v>45</v>
      </c>
      <c r="B23" s="1"/>
      <c r="C23" s="55">
        <v>207824</v>
      </c>
      <c r="D23" s="57">
        <v>8.1999999999999993</v>
      </c>
      <c r="E23" s="56">
        <v>120000</v>
      </c>
      <c r="F23" s="58">
        <v>4.7</v>
      </c>
      <c r="G23" s="65">
        <v>87824</v>
      </c>
      <c r="H23" s="67">
        <v>3.5</v>
      </c>
      <c r="I23" s="66">
        <v>2529166</v>
      </c>
      <c r="J23" s="32">
        <v>2021</v>
      </c>
      <c r="K23" s="32"/>
    </row>
    <row r="24" spans="1:11" ht="21.95" customHeight="1">
      <c r="A24" s="2" t="s">
        <v>46</v>
      </c>
      <c r="B24" s="1"/>
      <c r="C24" s="55">
        <v>232559</v>
      </c>
      <c r="D24" s="57">
        <v>8.8000000000000007</v>
      </c>
      <c r="E24" s="56">
        <v>150000</v>
      </c>
      <c r="F24" s="58">
        <v>5.7</v>
      </c>
      <c r="G24" s="65">
        <v>82559</v>
      </c>
      <c r="H24" s="67">
        <v>3.1</v>
      </c>
      <c r="I24" s="66">
        <v>2644236</v>
      </c>
      <c r="J24" s="32">
        <v>2022</v>
      </c>
      <c r="K24" s="32"/>
    </row>
    <row r="25" spans="1:11" ht="21.95" customHeight="1">
      <c r="A25" s="2" t="s">
        <v>47</v>
      </c>
      <c r="B25" s="1"/>
      <c r="C25" s="55">
        <v>208947</v>
      </c>
      <c r="D25" s="57">
        <v>6.7</v>
      </c>
      <c r="E25" s="56">
        <v>126000</v>
      </c>
      <c r="F25" s="58">
        <v>4</v>
      </c>
      <c r="G25" s="65">
        <v>82947</v>
      </c>
      <c r="H25" s="67">
        <v>2.6</v>
      </c>
      <c r="I25" s="66">
        <v>3131941</v>
      </c>
      <c r="J25" s="32">
        <v>2023</v>
      </c>
      <c r="K25" s="32"/>
    </row>
    <row r="26" spans="1:11" ht="21.95" customHeight="1">
      <c r="A26" s="2" t="s">
        <v>48</v>
      </c>
      <c r="B26" s="1"/>
      <c r="C26" s="55">
        <v>224217</v>
      </c>
      <c r="D26" s="57">
        <v>7.4</v>
      </c>
      <c r="E26" s="56">
        <v>135800</v>
      </c>
      <c r="F26" s="58">
        <v>4.5</v>
      </c>
      <c r="G26" s="65">
        <v>88417</v>
      </c>
      <c r="H26" s="67">
        <v>2.9</v>
      </c>
      <c r="I26" s="66">
        <v>3045129</v>
      </c>
      <c r="J26" s="32">
        <v>2024</v>
      </c>
      <c r="K26" s="32"/>
    </row>
    <row r="27" spans="1:11" ht="21.95" customHeight="1">
      <c r="A27" s="2" t="s">
        <v>49</v>
      </c>
      <c r="B27" s="1"/>
      <c r="C27" s="55">
        <v>226009</v>
      </c>
      <c r="D27" s="57">
        <v>6.8</v>
      </c>
      <c r="E27" s="56">
        <v>141500</v>
      </c>
      <c r="F27" s="58">
        <v>4.2</v>
      </c>
      <c r="G27" s="65">
        <v>84509</v>
      </c>
      <c r="H27" s="67">
        <v>2.5</v>
      </c>
      <c r="I27" s="66">
        <v>3332290</v>
      </c>
      <c r="J27" s="32">
        <v>2025</v>
      </c>
      <c r="K27" s="32"/>
    </row>
    <row r="28" spans="1:11" ht="30" customHeight="1">
      <c r="A28" s="49" t="s">
        <v>7</v>
      </c>
      <c r="B28" s="50" t="s">
        <v>30</v>
      </c>
      <c r="C28" s="51">
        <v>232386</v>
      </c>
      <c r="D28" s="53">
        <v>7.1</v>
      </c>
      <c r="E28" s="52">
        <v>126500</v>
      </c>
      <c r="F28" s="54">
        <v>3.9</v>
      </c>
      <c r="G28" s="62">
        <v>105886</v>
      </c>
      <c r="H28" s="64">
        <v>3.2</v>
      </c>
      <c r="I28" s="63">
        <v>3267277</v>
      </c>
      <c r="J28" s="36">
        <v>2026</v>
      </c>
      <c r="K28" s="33" t="s">
        <v>30</v>
      </c>
    </row>
    <row r="29" spans="1:11" ht="5.0999999999999996" customHeight="1" thickBot="1">
      <c r="A29" s="28"/>
      <c r="B29" s="29"/>
      <c r="C29" s="25"/>
      <c r="D29" s="23"/>
      <c r="E29" s="23"/>
      <c r="F29" s="23"/>
      <c r="G29" s="22"/>
      <c r="H29" s="41"/>
      <c r="I29" s="38"/>
      <c r="J29" s="22"/>
      <c r="K29" s="34"/>
    </row>
    <row r="30" spans="1:11" s="16" customFormat="1" ht="12.95" customHeight="1">
      <c r="A30" s="3" t="str">
        <f>SUBSTITUTE(A34&amp;B34,CHAR(10),CHAR(10)&amp;"　　　　　")</f>
        <v>資料來源：財政部國庫署、行政院主計總處。</v>
      </c>
      <c r="B30" s="3"/>
      <c r="C30" s="3"/>
      <c r="D30" s="3"/>
      <c r="E30" s="3"/>
      <c r="F30" s="3"/>
      <c r="G30" s="68" t="str">
        <f>SUBSTITUTE(G34&amp;H34,CHAR(10),CHAR(10)&amp;"　　　　　")</f>
        <v>Source：National Treasury Administration, Ministry of Finance and DGBAS.</v>
      </c>
      <c r="H30" s="68"/>
      <c r="I30" s="68"/>
      <c r="J30" s="68"/>
      <c r="K30" s="68"/>
    </row>
    <row r="31" spans="1:11" s="16" customFormat="1" ht="35.1" customHeight="1">
      <c r="A31" s="10" t="str">
        <f>SUBSTITUTE(A35&amp;B35,CHAR(10),CHAR(10)&amp;"　　　　　")</f>
        <v>說    明：1.113年(含)以前為決算審定數，114年為決算數。
　　　　　2.債務還本數不含中央政府債務基金編列之償還數。 
　　　　　3.歲出不含債務還本。</v>
      </c>
      <c r="B31" s="10"/>
      <c r="C31" s="10"/>
      <c r="D31" s="10"/>
      <c r="E31" s="10"/>
      <c r="F31" s="10"/>
      <c r="G31" s="9" t="str">
        <f>SUBSTITUTE(G35&amp;H35,CHAR(10),CHAR(10)&amp;"  　　　　　")</f>
        <v>Explanation：1.The figures for 2024 and previous years are final audit accounts; figures for 2025 are final accounts.
  　　　　　2.The figures for principal repayment exclude the repayment amount listed in the Central Government Debt Service Fund.
  　　　　　3.Total expenditures exclude principal repayment of government debt.</v>
      </c>
      <c r="H31" s="9"/>
      <c r="I31" s="9"/>
      <c r="J31" s="9"/>
      <c r="K31" s="9"/>
    </row>
    <row r="32" spans="1:11" s="16" customFormat="1" ht="15" customHeight="1">
      <c r="A32" s="10" t="str">
        <f>SUBSTITUTE(A36&amp;B36,CHAR(10),CHAR(10)&amp;"　　　　　")</f>
        <v>附    註：* 係預算數。</v>
      </c>
      <c r="B32" s="10"/>
      <c r="C32" s="10"/>
      <c r="D32" s="10"/>
      <c r="E32" s="10"/>
      <c r="F32" s="10"/>
      <c r="G32" s="9" t="str">
        <f>SUBSTITUTE(G36&amp;H36,CHAR(10),CHAR(10)&amp;"　　   ")</f>
        <v>Note：* The figures are budget accounts.</v>
      </c>
      <c r="H32" s="9"/>
      <c r="I32" s="9"/>
      <c r="J32" s="9"/>
      <c r="K32" s="9"/>
    </row>
    <row r="33" spans="1:11" s="16" customFormat="1" ht="12" customHeight="1">
      <c r="A33" s="18"/>
      <c r="B33" s="18"/>
      <c r="C33" s="18"/>
      <c r="D33" s="18"/>
      <c r="E33" s="18"/>
      <c r="F33" s="18"/>
      <c r="G33" s="18"/>
      <c r="H33" s="18"/>
      <c r="I33" s="18"/>
      <c r="J33" s="18"/>
      <c r="K33" s="18"/>
    </row>
    <row r="34" spans="1:11" hidden="1">
      <c r="A34" s="47" t="s">
        <v>2</v>
      </c>
      <c r="B34" s="47" t="s">
        <v>29</v>
      </c>
      <c r="G34" s="59" t="s">
        <v>4</v>
      </c>
      <c r="H34" s="60" t="s">
        <v>52</v>
      </c>
    </row>
    <row r="35" spans="1:11" ht="295.5" hidden="1">
      <c r="A35" s="47" t="s">
        <v>0</v>
      </c>
      <c r="B35" s="48" t="s">
        <v>28</v>
      </c>
      <c r="G35" s="59" t="s">
        <v>5</v>
      </c>
      <c r="H35" s="61" t="s">
        <v>51</v>
      </c>
    </row>
    <row r="36" spans="1:11" hidden="1">
      <c r="A36" s="47" t="s">
        <v>3</v>
      </c>
      <c r="B36" s="47" t="s">
        <v>27</v>
      </c>
      <c r="G36" s="59" t="s">
        <v>6</v>
      </c>
      <c r="H36" s="60" t="s">
        <v>50</v>
      </c>
    </row>
    <row r="37" spans="1:11" ht="15" customHeight="1"/>
  </sheetData>
  <mergeCells count="40">
    <mergeCell ref="A24:B24"/>
    <mergeCell ref="A25:B25"/>
    <mergeCell ref="A26:B26"/>
    <mergeCell ref="A27:B27"/>
    <mergeCell ref="A19:B19"/>
    <mergeCell ref="A20:B20"/>
    <mergeCell ref="A21:B21"/>
    <mergeCell ref="A22:B22"/>
    <mergeCell ref="A23:B23"/>
    <mergeCell ref="A14:B14"/>
    <mergeCell ref="A15:B15"/>
    <mergeCell ref="A16:B16"/>
    <mergeCell ref="A17:B17"/>
    <mergeCell ref="A18:B18"/>
    <mergeCell ref="A1:F1"/>
    <mergeCell ref="G4:H4"/>
    <mergeCell ref="G1:K1"/>
    <mergeCell ref="C3:F3"/>
    <mergeCell ref="G3:H3"/>
    <mergeCell ref="I3:I5"/>
    <mergeCell ref="A3:B7"/>
    <mergeCell ref="E4:F4"/>
    <mergeCell ref="E5:F5"/>
    <mergeCell ref="I2:K2"/>
    <mergeCell ref="C4:D4"/>
    <mergeCell ref="C5:D5"/>
    <mergeCell ref="A32:F32"/>
    <mergeCell ref="G31:K31"/>
    <mergeCell ref="J3:K7"/>
    <mergeCell ref="I6:I7"/>
    <mergeCell ref="G32:K32"/>
    <mergeCell ref="A30:F30"/>
    <mergeCell ref="A9:B9"/>
    <mergeCell ref="A31:F31"/>
    <mergeCell ref="G30:K30"/>
    <mergeCell ref="G5:H5"/>
    <mergeCell ref="A10:B10"/>
    <mergeCell ref="A11:B11"/>
    <mergeCell ref="A12:B12"/>
    <mergeCell ref="A13:B13"/>
  </mergeCells>
  <phoneticPr fontId="1" type="noConversion"/>
  <printOptions horizontalCentered="1"/>
  <pageMargins left="0.78740157480314965" right="0.78740157480314965" top="0.59055118110236227" bottom="1.3779527559055118" header="0.39370078740157483" footer="1.1811023622047245"/>
  <pageSetup paperSize="9" firstPageNumber="50" orientation="portrait" useFirstPageNumber="1" horizontalDpi="65532" r:id="rId1"/>
  <headerFooter differentOddEven="1">
    <oddHeader>&amp;L&amp;"細明體"&amp;9 &amp;P　114年財政統計</oddHeader>
    <evenHeader>&amp;R&amp;"細明體"&amp;9 114年財政統計　&amp;P</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vt:lpstr>
    </vt:vector>
  </TitlesOfParts>
  <Company>GOTAC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dc:creator>
  <cp:lastModifiedBy>關笠宏</cp:lastModifiedBy>
  <cp:lastPrinted>2021-06-03T09:30:57Z</cp:lastPrinted>
  <dcterms:created xsi:type="dcterms:W3CDTF">2001-11-06T09:07:39Z</dcterms:created>
  <dcterms:modified xsi:type="dcterms:W3CDTF">2026-06-26T02:24:11Z</dcterms:modified>
</cp:coreProperties>
</file>