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11438\Documents\"/>
    </mc:Choice>
  </mc:AlternateContent>
  <bookViews>
    <workbookView xWindow="120" yWindow="75" windowWidth="11745" windowHeight="6780"/>
  </bookViews>
  <sheets>
    <sheet name="表" sheetId="1" r:id="rId1"/>
  </sheets>
  <calcPr calcId="162913"/>
</workbook>
</file>

<file path=xl/calcChain.xml><?xml version="1.0" encoding="utf-8"?>
<calcChain xmlns="http://schemas.openxmlformats.org/spreadsheetml/2006/main">
  <c r="A41" i="1" l="1"/>
  <c r="E41" i="1"/>
  <c r="A42" i="1"/>
  <c r="E42" i="1"/>
</calcChain>
</file>

<file path=xl/sharedStrings.xml><?xml version="1.0" encoding="utf-8"?>
<sst xmlns="http://schemas.openxmlformats.org/spreadsheetml/2006/main" count="86" uniqueCount="78">
  <si>
    <t>總　　　　　　　計</t>
    <phoneticPr fontId="1" type="noConversion"/>
  </si>
  <si>
    <t>金　　　額</t>
    <phoneticPr fontId="1" type="noConversion"/>
  </si>
  <si>
    <t>結　構　比</t>
    <phoneticPr fontId="1" type="noConversion"/>
  </si>
  <si>
    <t>Amount</t>
    <phoneticPr fontId="1" type="noConversion"/>
  </si>
  <si>
    <t>Grand Total</t>
    <phoneticPr fontId="1" type="noConversion"/>
  </si>
  <si>
    <t>年　別　及　地　區　別</t>
    <phoneticPr fontId="1" type="noConversion"/>
  </si>
  <si>
    <t>CY &amp; Region</t>
    <phoneticPr fontId="1" type="noConversion"/>
  </si>
  <si>
    <t>直　　　接　　　稅</t>
    <phoneticPr fontId="1" type="noConversion"/>
  </si>
  <si>
    <t>間　　　接　　　稅</t>
    <phoneticPr fontId="1" type="noConversion"/>
  </si>
  <si>
    <t>Direct Taxes</t>
    <phoneticPr fontId="1" type="noConversion"/>
  </si>
  <si>
    <t>Indirect Taxes</t>
    <phoneticPr fontId="1" type="noConversion"/>
  </si>
  <si>
    <t>單位：新臺幣千元</t>
  </si>
  <si>
    <t>％</t>
    <phoneticPr fontId="1" type="noConversion"/>
  </si>
  <si>
    <t>Unit：NT$ 1,000</t>
  </si>
  <si>
    <t>其他項係指無法依地區別劃分之稅目合計，包括關稅。</t>
  </si>
  <si>
    <t>財政部所屬各機關及各縣市稽徵單位。</t>
  </si>
  <si>
    <t>　New Taipei City</t>
  </si>
  <si>
    <t>　Taipei City</t>
  </si>
  <si>
    <t>　Taoyuan City</t>
  </si>
  <si>
    <t>　Taichung City</t>
  </si>
  <si>
    <t>　Tainan City</t>
  </si>
  <si>
    <t>　Kaohsiung City</t>
  </si>
  <si>
    <t>　Yilan County</t>
  </si>
  <si>
    <t>　Hsinchu County</t>
  </si>
  <si>
    <t>　Miaoli County</t>
  </si>
  <si>
    <t>　Changhua County</t>
  </si>
  <si>
    <t>　Nantou County</t>
  </si>
  <si>
    <t>　Yunlin County</t>
  </si>
  <si>
    <t>　Chiayi County</t>
  </si>
  <si>
    <t>　Pingtung County</t>
  </si>
  <si>
    <t>　Taitung County</t>
  </si>
  <si>
    <t>　Hualien County</t>
  </si>
  <si>
    <t>　Penghu County</t>
  </si>
  <si>
    <t>　Keelung City</t>
  </si>
  <si>
    <t>　Hsinchu City</t>
  </si>
  <si>
    <t>　Chiayi City</t>
  </si>
  <si>
    <t>　Kinmen County</t>
  </si>
  <si>
    <t>　Lienchiang County</t>
  </si>
  <si>
    <t>　Others</t>
  </si>
  <si>
    <t>說　　明：</t>
  </si>
  <si>
    <t>資料來源：</t>
  </si>
  <si>
    <t>　新北市</t>
  </si>
  <si>
    <t>　臺北市</t>
  </si>
  <si>
    <t>　桃園市</t>
  </si>
  <si>
    <t>　臺中市</t>
  </si>
  <si>
    <t>　臺南市</t>
  </si>
  <si>
    <t>　高雄市</t>
  </si>
  <si>
    <t>　宜蘭縣</t>
  </si>
  <si>
    <t>　新竹縣</t>
  </si>
  <si>
    <t>　苗栗縣</t>
  </si>
  <si>
    <t>　彰化縣</t>
  </si>
  <si>
    <t>　南投縣</t>
  </si>
  <si>
    <t>　雲林縣</t>
  </si>
  <si>
    <t>　嘉義縣</t>
  </si>
  <si>
    <t>　屏東縣</t>
  </si>
  <si>
    <t>　臺東縣</t>
  </si>
  <si>
    <t>　花蓮縣</t>
  </si>
  <si>
    <t>　澎湖縣</t>
  </si>
  <si>
    <t>　基隆市</t>
  </si>
  <si>
    <t>　新竹市</t>
  </si>
  <si>
    <t>　嘉義市</t>
  </si>
  <si>
    <t>　金門縣</t>
  </si>
  <si>
    <t>　連江縣</t>
  </si>
  <si>
    <t>　其　他</t>
  </si>
  <si>
    <t>107年</t>
  </si>
  <si>
    <t>108年</t>
  </si>
  <si>
    <t>109年</t>
  </si>
  <si>
    <t>110年</t>
  </si>
  <si>
    <t>111年</t>
  </si>
  <si>
    <t>112年</t>
  </si>
  <si>
    <t>113年</t>
  </si>
  <si>
    <t>114年</t>
  </si>
  <si>
    <t>表3-5. 全國賦稅實徵淨額－按直接稅與間接稅別分</t>
  </si>
  <si>
    <t>Other refers to the sum total of taxes including customs duties which are unable to classify by region.</t>
  </si>
  <si>
    <t>Various agencies of the Ministry of Finance and tax collection units of each county/city government.</t>
  </si>
  <si>
    <t>Explanation：</t>
  </si>
  <si>
    <t>Source：</t>
  </si>
  <si>
    <t>Table 3-5.  Total Net Tax Revenues－by Direct and Indirect Taxes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</si>
</sst>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82" formatCode="##,###,###,##0\ "/>
    <numFmt numFmtId="184" formatCode="##0.0\ "/>
    <numFmt numFmtId="186" formatCode="##,###,###,###,##0\ "/>
    <numFmt numFmtId="188" formatCode="#,###,###,##0\ "/>
    <numFmt numFmtId="189" formatCode="##,###,###,###,##0;\ \-##,###,###,###,##0;\ &quot;                 -&quot;\ "/>
    <numFmt numFmtId="190" formatCode="##0.0;\ \-##0.0;\ &quot;    -&quot;\ "/>
  </numFmts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1"/>
      <name val="標楷體"/>
      <family val="4"/>
      <charset val="136"/>
    </font>
    <font>
      <sz val="9"/>
      <name val="標楷體"/>
      <family val="4"/>
      <charset val="136"/>
    </font>
    <font>
      <sz val="11"/>
      <name val="Times New Roman"/>
      <family val="1"/>
    </font>
    <font>
      <sz val="10"/>
      <name val="Times New Roman"/>
      <family val="1"/>
    </font>
    <font>
      <sz val="10"/>
      <name val="新細明體"/>
      <family val="1"/>
      <charset val="136"/>
    </font>
    <font>
      <sz val="12"/>
      <name val="Times New Roman"/>
      <family val="1"/>
    </font>
    <font>
      <sz val="9.25"/>
      <name val="標楷體"/>
      <family val="4"/>
      <charset val="136"/>
    </font>
    <font>
      <sz val="9.25"/>
      <name val="新細明體"/>
      <family val="1"/>
      <charset val="136"/>
    </font>
    <font>
      <sz val="9.25"/>
      <name val="Times New Roman"/>
      <family val="1"/>
    </font>
    <font>
      <sz val="15"/>
      <name val="標楷體"/>
      <family val="4"/>
      <charset val="136"/>
    </font>
    <font>
      <sz val="8.25"/>
      <name val="新細明體"/>
      <family val="1"/>
      <charset val="136"/>
    </font>
    <font>
      <sz val="12"/>
      <name val="新細明體"/>
      <family val="1"/>
      <charset val="136"/>
    </font>
    <font>
      <sz val="9.25"/>
      <name val="細明體"/>
      <family val="3"/>
      <charset val="136"/>
    </font>
    <font>
      <sz val="12"/>
      <name val="細明體"/>
      <family val="3"/>
      <charset val="136"/>
    </font>
    <font>
      <sz val="8.25"/>
      <name val="細明體"/>
      <family val="3"/>
      <charset val="136"/>
    </font>
    <font>
      <sz val="13"/>
      <name val="微軟正黑體"/>
      <family val="2"/>
      <charset val="136"/>
    </font>
    <font>
      <sz val="12"/>
      <name val="微軟正黑體"/>
      <family val="2"/>
      <charset val="136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1" fillId="0" borderId="0" xfId="0" applyFont="1" applyBorder="1"/>
    <xf numFmtId="0" fontId="6" fillId="0" borderId="0" xfId="0" applyFont="1"/>
    <xf numFmtId="0" fontId="3" fillId="0" borderId="0" xfId="0" applyFont="1" applyAlignment="1"/>
    <xf numFmtId="0" fontId="1" fillId="0" borderId="0" xfId="0" applyFont="1" applyAlignment="1"/>
    <xf numFmtId="0" fontId="10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8" fillId="0" borderId="5" xfId="0" applyFont="1" applyBorder="1" applyAlignment="1">
      <alignment horizontal="center" vertical="center" wrapText="1"/>
    </xf>
    <xf numFmtId="0" fontId="6" fillId="0" borderId="0" xfId="0" applyFont="1" applyBorder="1"/>
    <xf numFmtId="0" fontId="7" fillId="0" borderId="6" xfId="0" applyFont="1" applyBorder="1" applyAlignment="1">
      <alignment horizontal="right"/>
    </xf>
    <xf numFmtId="0" fontId="0" fillId="0" borderId="3" xfId="0" applyBorder="1" applyAlignment="1">
      <alignment vertical="center"/>
    </xf>
    <xf numFmtId="0" fontId="5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4" fillId="0" borderId="8" xfId="0" applyFont="1" applyBorder="1" applyAlignment="1">
      <alignment horizontal="right" wrapText="1"/>
    </xf>
    <xf numFmtId="0" fontId="8" fillId="0" borderId="3" xfId="0" applyFont="1" applyBorder="1" applyAlignment="1">
      <alignment horizontal="right" vertical="center"/>
    </xf>
    <xf numFmtId="0" fontId="10" fillId="0" borderId="9" xfId="0" applyFont="1" applyBorder="1" applyAlignment="1">
      <alignment horizontal="center" wrapText="1"/>
    </xf>
    <xf numFmtId="0" fontId="7" fillId="0" borderId="10" xfId="0" applyFont="1" applyBorder="1" applyAlignment="1">
      <alignment horizontal="right"/>
    </xf>
    <xf numFmtId="0" fontId="10" fillId="0" borderId="1" xfId="0" applyFont="1" applyBorder="1" applyAlignment="1">
      <alignment horizontal="right" vertical="top"/>
    </xf>
    <xf numFmtId="0" fontId="10" fillId="0" borderId="9" xfId="0" applyFont="1" applyBorder="1" applyAlignment="1">
      <alignment horizontal="right" vertical="top"/>
    </xf>
    <xf numFmtId="0" fontId="9" fillId="0" borderId="2" xfId="0" applyFont="1" applyBorder="1" applyAlignment="1">
      <alignment horizontal="right" vertical="top"/>
    </xf>
    <xf numFmtId="0" fontId="9" fillId="0" borderId="0" xfId="0" applyFont="1" applyBorder="1" applyAlignment="1">
      <alignment horizontal="right" vertical="top"/>
    </xf>
    <xf numFmtId="0" fontId="9" fillId="0" borderId="7" xfId="0" applyFont="1" applyBorder="1" applyAlignment="1">
      <alignment horizontal="right" vertical="top"/>
    </xf>
    <xf numFmtId="0" fontId="8" fillId="0" borderId="0" xfId="0" applyFont="1" applyBorder="1" applyAlignment="1">
      <alignment horizontal="left" vertical="top" wrapText="1" indent="1"/>
    </xf>
    <xf numFmtId="0" fontId="9" fillId="0" borderId="10" xfId="0" applyFont="1" applyBorder="1" applyAlignment="1">
      <alignment horizontal="center" wrapText="1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9" fillId="0" borderId="3" xfId="0" applyFont="1" applyBorder="1" applyAlignment="1">
      <alignment horizontal="right" vertical="center"/>
    </xf>
    <xf numFmtId="0" fontId="9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wrapText="1"/>
    </xf>
    <xf numFmtId="0" fontId="14" fillId="0" borderId="0" xfId="0" applyFont="1" applyAlignment="1">
      <alignment horizontal="right"/>
    </xf>
    <xf numFmtId="0" fontId="9" fillId="0" borderId="6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wrapText="1"/>
    </xf>
    <xf numFmtId="0" fontId="12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 vertical="center" wrapText="1"/>
    </xf>
    <xf numFmtId="0" fontId="16" fillId="0" borderId="0" xfId="0" applyFont="1"/>
    <xf numFmtId="0" fontId="14" fillId="0" borderId="0" xfId="0" applyFont="1" applyBorder="1" applyAlignment="1">
      <alignment horizontal="left" vertical="center" wrapText="1" indent="3"/>
    </xf>
    <xf numFmtId="0" fontId="9" fillId="0" borderId="0" xfId="0" applyFont="1" applyBorder="1" applyAlignment="1">
      <alignment horizontal="left" vertical="center" wrapText="1" indent="1"/>
    </xf>
    <xf numFmtId="182" fontId="9" fillId="0" borderId="1" xfId="0" applyNumberFormat="1" applyFont="1" applyBorder="1" applyAlignment="1">
      <alignment horizontal="right" vertical="center"/>
    </xf>
    <xf numFmtId="184" fontId="9" fillId="0" borderId="9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 indent="2"/>
    </xf>
    <xf numFmtId="0" fontId="17" fillId="0" borderId="0" xfId="0" applyFont="1" applyAlignment="1">
      <alignment horizontal="center" vertical="center"/>
    </xf>
    <xf numFmtId="0" fontId="12" fillId="0" borderId="0" xfId="0" applyFont="1"/>
    <xf numFmtId="186" fontId="9" fillId="0" borderId="9" xfId="0" applyNumberFormat="1" applyFont="1" applyBorder="1" applyAlignment="1">
      <alignment horizontal="right" vertical="center"/>
    </xf>
    <xf numFmtId="184" fontId="9" fillId="0" borderId="2" xfId="0" applyNumberFormat="1" applyFont="1" applyBorder="1" applyAlignment="1">
      <alignment horizontal="right" vertical="center"/>
    </xf>
    <xf numFmtId="188" fontId="9" fillId="0" borderId="0" xfId="0" applyNumberFormat="1" applyFont="1" applyBorder="1" applyAlignment="1">
      <alignment horizontal="right" vertical="center"/>
    </xf>
    <xf numFmtId="184" fontId="9" fillId="0" borderId="7" xfId="0" applyNumberFormat="1" applyFont="1" applyBorder="1" applyAlignment="1">
      <alignment horizontal="right" vertical="center"/>
    </xf>
    <xf numFmtId="189" fontId="9" fillId="0" borderId="9" xfId="0" applyNumberFormat="1" applyFont="1" applyBorder="1" applyAlignment="1">
      <alignment horizontal="right" vertical="center"/>
    </xf>
    <xf numFmtId="190" fontId="9" fillId="0" borderId="2" xfId="0" applyNumberFormat="1" applyFont="1" applyBorder="1" applyAlignment="1">
      <alignment horizontal="right" vertical="center"/>
    </xf>
    <xf numFmtId="0" fontId="18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workbookViewId="0">
      <selection sqref="A1:D1"/>
    </sheetView>
  </sheetViews>
  <sheetFormatPr defaultRowHeight="16.5"/>
  <cols>
    <col min="1" max="1" width="13.625" style="3" customWidth="1"/>
    <col min="2" max="2" width="18.625" style="3" customWidth="1"/>
    <col min="3" max="4" width="25.625" customWidth="1"/>
    <col min="5" max="8" width="20.625" customWidth="1"/>
  </cols>
  <sheetData>
    <row r="1" spans="1:8" ht="39.950000000000003" customHeight="1">
      <c r="A1" s="71" t="s">
        <v>72</v>
      </c>
      <c r="B1" s="62"/>
      <c r="C1" s="62"/>
      <c r="D1" s="62"/>
      <c r="E1" s="79" t="s">
        <v>77</v>
      </c>
      <c r="F1" s="56"/>
      <c r="G1" s="56"/>
      <c r="H1" s="56"/>
    </row>
    <row r="2" spans="1:8" ht="15" customHeight="1" thickBot="1">
      <c r="A2" s="11"/>
      <c r="B2" s="11"/>
      <c r="C2" s="1"/>
      <c r="D2" s="34" t="s">
        <v>11</v>
      </c>
      <c r="E2" s="1"/>
      <c r="F2" s="18"/>
      <c r="G2" s="13"/>
      <c r="H2" s="30" t="s">
        <v>13</v>
      </c>
    </row>
    <row r="3" spans="1:8" ht="15" customHeight="1">
      <c r="A3" s="42" t="s">
        <v>5</v>
      </c>
      <c r="B3" s="43"/>
      <c r="C3" s="63" t="s">
        <v>0</v>
      </c>
      <c r="D3" s="57"/>
      <c r="E3" s="42" t="s">
        <v>7</v>
      </c>
      <c r="F3" s="57"/>
      <c r="G3" s="58" t="s">
        <v>8</v>
      </c>
      <c r="H3" s="59"/>
    </row>
    <row r="4" spans="1:8" ht="15" customHeight="1">
      <c r="A4" s="44"/>
      <c r="B4" s="45"/>
      <c r="C4" s="40" t="s">
        <v>4</v>
      </c>
      <c r="D4" s="41"/>
      <c r="E4" s="46" t="s">
        <v>9</v>
      </c>
      <c r="F4" s="41"/>
      <c r="G4" s="60" t="s">
        <v>10</v>
      </c>
      <c r="H4" s="61"/>
    </row>
    <row r="5" spans="1:8" ht="15" customHeight="1">
      <c r="A5" s="46" t="s">
        <v>6</v>
      </c>
      <c r="B5" s="47"/>
      <c r="C5" s="36" t="s">
        <v>1</v>
      </c>
      <c r="D5" s="37" t="s">
        <v>2</v>
      </c>
      <c r="E5" s="38" t="s">
        <v>1</v>
      </c>
      <c r="F5" s="37" t="s">
        <v>2</v>
      </c>
      <c r="G5" s="38" t="s">
        <v>1</v>
      </c>
      <c r="H5" s="39" t="s">
        <v>2</v>
      </c>
    </row>
    <row r="6" spans="1:8" ht="15" customHeight="1" thickBot="1">
      <c r="A6" s="48"/>
      <c r="B6" s="49"/>
      <c r="C6" s="35" t="s">
        <v>3</v>
      </c>
      <c r="D6" s="32" t="s">
        <v>12</v>
      </c>
      <c r="E6" s="31" t="s">
        <v>3</v>
      </c>
      <c r="F6" s="32" t="s">
        <v>12</v>
      </c>
      <c r="G6" s="27" t="s">
        <v>3</v>
      </c>
      <c r="H6" s="33" t="s">
        <v>12</v>
      </c>
    </row>
    <row r="7" spans="1:8" ht="5.0999999999999996" customHeight="1">
      <c r="A7" s="10"/>
      <c r="B7" s="28"/>
      <c r="C7" s="6"/>
      <c r="D7" s="19"/>
      <c r="E7" s="19"/>
      <c r="F7" s="7"/>
      <c r="G7" s="15"/>
      <c r="H7" s="16"/>
    </row>
    <row r="8" spans="1:8" ht="17.100000000000001" customHeight="1">
      <c r="A8" s="70" t="s">
        <v>64</v>
      </c>
      <c r="B8" s="69">
        <v>2018</v>
      </c>
      <c r="C8" s="67">
        <v>2386944903</v>
      </c>
      <c r="D8" s="68">
        <v>100</v>
      </c>
      <c r="E8" s="73">
        <v>1490565368</v>
      </c>
      <c r="F8" s="74">
        <v>62.4</v>
      </c>
      <c r="G8" s="75">
        <v>896379535</v>
      </c>
      <c r="H8" s="76">
        <v>37.6</v>
      </c>
    </row>
    <row r="9" spans="1:8" ht="17.100000000000001" customHeight="1">
      <c r="A9" s="70" t="s">
        <v>65</v>
      </c>
      <c r="B9" s="69">
        <v>2019</v>
      </c>
      <c r="C9" s="67">
        <v>2470519242</v>
      </c>
      <c r="D9" s="68">
        <v>100</v>
      </c>
      <c r="E9" s="73">
        <v>1568418490</v>
      </c>
      <c r="F9" s="74">
        <v>63.5</v>
      </c>
      <c r="G9" s="75">
        <v>902100752</v>
      </c>
      <c r="H9" s="76">
        <v>36.5</v>
      </c>
    </row>
    <row r="10" spans="1:8" ht="17.100000000000001" customHeight="1">
      <c r="A10" s="70" t="s">
        <v>66</v>
      </c>
      <c r="B10" s="69">
        <v>2020</v>
      </c>
      <c r="C10" s="67">
        <v>2398667080</v>
      </c>
      <c r="D10" s="68">
        <v>100</v>
      </c>
      <c r="E10" s="73">
        <v>1482376382</v>
      </c>
      <c r="F10" s="74">
        <v>61.8</v>
      </c>
      <c r="G10" s="75">
        <v>916290698</v>
      </c>
      <c r="H10" s="76">
        <v>38.200000000000003</v>
      </c>
    </row>
    <row r="11" spans="1:8" ht="17.100000000000001" customHeight="1">
      <c r="A11" s="70" t="s">
        <v>67</v>
      </c>
      <c r="B11" s="69">
        <v>2021</v>
      </c>
      <c r="C11" s="67">
        <v>2874212555</v>
      </c>
      <c r="D11" s="68">
        <v>100</v>
      </c>
      <c r="E11" s="73">
        <v>1872292239</v>
      </c>
      <c r="F11" s="74">
        <v>65.099999999999994</v>
      </c>
      <c r="G11" s="75">
        <v>1001920316</v>
      </c>
      <c r="H11" s="76">
        <v>34.9</v>
      </c>
    </row>
    <row r="12" spans="1:8" ht="17.100000000000001" customHeight="1">
      <c r="A12" s="70" t="s">
        <v>68</v>
      </c>
      <c r="B12" s="69">
        <v>2022</v>
      </c>
      <c r="C12" s="67">
        <v>3247877156</v>
      </c>
      <c r="D12" s="68">
        <v>100</v>
      </c>
      <c r="E12" s="73">
        <v>2213869644</v>
      </c>
      <c r="F12" s="74">
        <v>68.2</v>
      </c>
      <c r="G12" s="75">
        <v>1034007512</v>
      </c>
      <c r="H12" s="76">
        <v>31.8</v>
      </c>
    </row>
    <row r="13" spans="1:8" ht="17.100000000000001" customHeight="1">
      <c r="A13" s="70" t="s">
        <v>69</v>
      </c>
      <c r="B13" s="69">
        <v>2023</v>
      </c>
      <c r="C13" s="67">
        <v>3456157917</v>
      </c>
      <c r="D13" s="68">
        <v>100</v>
      </c>
      <c r="E13" s="73">
        <v>2375496772</v>
      </c>
      <c r="F13" s="74">
        <v>68.7</v>
      </c>
      <c r="G13" s="75">
        <v>1080661145</v>
      </c>
      <c r="H13" s="76">
        <v>31.3</v>
      </c>
    </row>
    <row r="14" spans="1:8" ht="17.100000000000001" customHeight="1">
      <c r="A14" s="70" t="s">
        <v>70</v>
      </c>
      <c r="B14" s="69">
        <v>2024</v>
      </c>
      <c r="C14" s="67">
        <v>3761881506</v>
      </c>
      <c r="D14" s="68">
        <v>100</v>
      </c>
      <c r="E14" s="73">
        <v>2625146785</v>
      </c>
      <c r="F14" s="74">
        <v>69.8</v>
      </c>
      <c r="G14" s="75">
        <v>1136734721</v>
      </c>
      <c r="H14" s="76">
        <v>30.2</v>
      </c>
    </row>
    <row r="15" spans="1:8" ht="17.100000000000001" customHeight="1">
      <c r="A15" s="70" t="s">
        <v>71</v>
      </c>
      <c r="B15" s="69">
        <v>2025</v>
      </c>
      <c r="C15" s="67">
        <v>3787944207</v>
      </c>
      <c r="D15" s="68">
        <v>100</v>
      </c>
      <c r="E15" s="73">
        <v>2680233315</v>
      </c>
      <c r="F15" s="74">
        <v>70.8</v>
      </c>
      <c r="G15" s="75">
        <v>1107710892</v>
      </c>
      <c r="H15" s="76">
        <v>29.2</v>
      </c>
    </row>
    <row r="16" spans="1:8" ht="8.1" customHeight="1">
      <c r="A16" s="26"/>
      <c r="B16" s="26"/>
      <c r="C16" s="21"/>
      <c r="D16" s="22"/>
      <c r="E16" s="22"/>
      <c r="F16" s="23"/>
      <c r="G16" s="24"/>
      <c r="H16" s="25"/>
    </row>
    <row r="17" spans="1:8" ht="17.100000000000001" customHeight="1">
      <c r="A17" s="65" t="s">
        <v>41</v>
      </c>
      <c r="B17" s="66" t="s">
        <v>16</v>
      </c>
      <c r="C17" s="67">
        <v>397998929</v>
      </c>
      <c r="D17" s="68">
        <v>100</v>
      </c>
      <c r="E17" s="73">
        <v>298573975</v>
      </c>
      <c r="F17" s="74">
        <v>75</v>
      </c>
      <c r="G17" s="75">
        <v>99424954</v>
      </c>
      <c r="H17" s="76">
        <v>25</v>
      </c>
    </row>
    <row r="18" spans="1:8" ht="17.100000000000001" customHeight="1">
      <c r="A18" s="65" t="s">
        <v>42</v>
      </c>
      <c r="B18" s="66" t="s">
        <v>17</v>
      </c>
      <c r="C18" s="67">
        <v>1372479843</v>
      </c>
      <c r="D18" s="68">
        <v>100</v>
      </c>
      <c r="E18" s="73">
        <v>1046488291</v>
      </c>
      <c r="F18" s="74">
        <v>76.2</v>
      </c>
      <c r="G18" s="75">
        <v>325991552</v>
      </c>
      <c r="H18" s="76">
        <v>23.8</v>
      </c>
    </row>
    <row r="19" spans="1:8" ht="17.100000000000001" customHeight="1">
      <c r="A19" s="65" t="s">
        <v>43</v>
      </c>
      <c r="B19" s="66" t="s">
        <v>18</v>
      </c>
      <c r="C19" s="67">
        <v>295193006</v>
      </c>
      <c r="D19" s="68">
        <v>100</v>
      </c>
      <c r="E19" s="73">
        <v>196090717</v>
      </c>
      <c r="F19" s="74">
        <v>66.400000000000006</v>
      </c>
      <c r="G19" s="75">
        <v>99102289</v>
      </c>
      <c r="H19" s="76">
        <v>33.6</v>
      </c>
    </row>
    <row r="20" spans="1:8" ht="17.100000000000001" customHeight="1">
      <c r="A20" s="65" t="s">
        <v>44</v>
      </c>
      <c r="B20" s="66" t="s">
        <v>19</v>
      </c>
      <c r="C20" s="67">
        <v>282824240</v>
      </c>
      <c r="D20" s="68">
        <v>100</v>
      </c>
      <c r="E20" s="73">
        <v>192512652</v>
      </c>
      <c r="F20" s="74">
        <v>68.099999999999994</v>
      </c>
      <c r="G20" s="75">
        <v>90311588</v>
      </c>
      <c r="H20" s="76">
        <v>31.9</v>
      </c>
    </row>
    <row r="21" spans="1:8" ht="17.100000000000001" customHeight="1">
      <c r="A21" s="65" t="s">
        <v>45</v>
      </c>
      <c r="B21" s="66" t="s">
        <v>20</v>
      </c>
      <c r="C21" s="67">
        <v>162859151</v>
      </c>
      <c r="D21" s="68">
        <v>100</v>
      </c>
      <c r="E21" s="73">
        <v>94298616</v>
      </c>
      <c r="F21" s="74">
        <v>57.9</v>
      </c>
      <c r="G21" s="75">
        <v>68560535</v>
      </c>
      <c r="H21" s="76">
        <v>42.1</v>
      </c>
    </row>
    <row r="22" spans="1:8" ht="17.100000000000001" customHeight="1">
      <c r="A22" s="65" t="s">
        <v>46</v>
      </c>
      <c r="B22" s="66" t="s">
        <v>21</v>
      </c>
      <c r="C22" s="67">
        <v>282242833</v>
      </c>
      <c r="D22" s="68">
        <v>100</v>
      </c>
      <c r="E22" s="73">
        <v>167137236</v>
      </c>
      <c r="F22" s="74">
        <v>59.2</v>
      </c>
      <c r="G22" s="75">
        <v>115105597</v>
      </c>
      <c r="H22" s="76">
        <v>40.799999999999997</v>
      </c>
    </row>
    <row r="23" spans="1:8" ht="17.100000000000001" customHeight="1">
      <c r="A23" s="65" t="s">
        <v>47</v>
      </c>
      <c r="B23" s="66" t="s">
        <v>22</v>
      </c>
      <c r="C23" s="67">
        <v>19935985</v>
      </c>
      <c r="D23" s="68">
        <v>100</v>
      </c>
      <c r="E23" s="73">
        <v>12518683</v>
      </c>
      <c r="F23" s="74">
        <v>62.8</v>
      </c>
      <c r="G23" s="75">
        <v>7417302</v>
      </c>
      <c r="H23" s="76">
        <v>37.200000000000003</v>
      </c>
    </row>
    <row r="24" spans="1:8" ht="17.100000000000001" customHeight="1">
      <c r="A24" s="65" t="s">
        <v>48</v>
      </c>
      <c r="B24" s="66" t="s">
        <v>23</v>
      </c>
      <c r="C24" s="67">
        <v>96076020</v>
      </c>
      <c r="D24" s="68">
        <v>100</v>
      </c>
      <c r="E24" s="73">
        <v>85829603</v>
      </c>
      <c r="F24" s="74">
        <v>89.3</v>
      </c>
      <c r="G24" s="75">
        <v>10246417</v>
      </c>
      <c r="H24" s="76">
        <v>10.7</v>
      </c>
    </row>
    <row r="25" spans="1:8" ht="17.100000000000001" customHeight="1">
      <c r="A25" s="65" t="s">
        <v>49</v>
      </c>
      <c r="B25" s="66" t="s">
        <v>24</v>
      </c>
      <c r="C25" s="67">
        <v>40037721</v>
      </c>
      <c r="D25" s="68">
        <v>100</v>
      </c>
      <c r="E25" s="73">
        <v>20553671</v>
      </c>
      <c r="F25" s="74">
        <v>51.3</v>
      </c>
      <c r="G25" s="75">
        <v>19484050</v>
      </c>
      <c r="H25" s="76">
        <v>48.7</v>
      </c>
    </row>
    <row r="26" spans="1:8" ht="17.100000000000001" customHeight="1">
      <c r="A26" s="65" t="s">
        <v>50</v>
      </c>
      <c r="B26" s="66" t="s">
        <v>25</v>
      </c>
      <c r="C26" s="67">
        <v>46425155</v>
      </c>
      <c r="D26" s="68">
        <v>100</v>
      </c>
      <c r="E26" s="73">
        <v>43261390</v>
      </c>
      <c r="F26" s="74">
        <v>93.2</v>
      </c>
      <c r="G26" s="75">
        <v>3163765</v>
      </c>
      <c r="H26" s="76">
        <v>6.8</v>
      </c>
    </row>
    <row r="27" spans="1:8" ht="17.100000000000001" customHeight="1">
      <c r="A27" s="65" t="s">
        <v>51</v>
      </c>
      <c r="B27" s="66" t="s">
        <v>26</v>
      </c>
      <c r="C27" s="67">
        <v>15281504</v>
      </c>
      <c r="D27" s="68">
        <v>100</v>
      </c>
      <c r="E27" s="73">
        <v>10240524</v>
      </c>
      <c r="F27" s="74">
        <v>67</v>
      </c>
      <c r="G27" s="75">
        <v>5040980</v>
      </c>
      <c r="H27" s="76">
        <v>33</v>
      </c>
    </row>
    <row r="28" spans="1:8" ht="17.100000000000001" customHeight="1">
      <c r="A28" s="65" t="s">
        <v>52</v>
      </c>
      <c r="B28" s="66" t="s">
        <v>27</v>
      </c>
      <c r="C28" s="67">
        <v>54528207</v>
      </c>
      <c r="D28" s="68">
        <v>100</v>
      </c>
      <c r="E28" s="73">
        <v>19730354</v>
      </c>
      <c r="F28" s="74">
        <v>36.200000000000003</v>
      </c>
      <c r="G28" s="75">
        <v>34797853</v>
      </c>
      <c r="H28" s="76">
        <v>63.8</v>
      </c>
    </row>
    <row r="29" spans="1:8" ht="17.100000000000001" customHeight="1">
      <c r="A29" s="65" t="s">
        <v>53</v>
      </c>
      <c r="B29" s="66" t="s">
        <v>28</v>
      </c>
      <c r="C29" s="67">
        <v>14461100</v>
      </c>
      <c r="D29" s="68">
        <v>100</v>
      </c>
      <c r="E29" s="73">
        <v>8473287</v>
      </c>
      <c r="F29" s="74">
        <v>58.6</v>
      </c>
      <c r="G29" s="75">
        <v>5987813</v>
      </c>
      <c r="H29" s="76">
        <v>41.4</v>
      </c>
    </row>
    <row r="30" spans="1:8" ht="17.100000000000001" customHeight="1">
      <c r="A30" s="65" t="s">
        <v>54</v>
      </c>
      <c r="B30" s="66" t="s">
        <v>29</v>
      </c>
      <c r="C30" s="67">
        <v>30534838</v>
      </c>
      <c r="D30" s="68">
        <v>100</v>
      </c>
      <c r="E30" s="73">
        <v>13995953</v>
      </c>
      <c r="F30" s="74">
        <v>45.8</v>
      </c>
      <c r="G30" s="75">
        <v>16538885</v>
      </c>
      <c r="H30" s="76">
        <v>54.2</v>
      </c>
    </row>
    <row r="31" spans="1:8" ht="17.100000000000001" customHeight="1">
      <c r="A31" s="65" t="s">
        <v>55</v>
      </c>
      <c r="B31" s="66" t="s">
        <v>30</v>
      </c>
      <c r="C31" s="67">
        <v>4269119</v>
      </c>
      <c r="D31" s="68">
        <v>100</v>
      </c>
      <c r="E31" s="73">
        <v>2546086</v>
      </c>
      <c r="F31" s="74">
        <v>59.6</v>
      </c>
      <c r="G31" s="75">
        <v>1723033</v>
      </c>
      <c r="H31" s="76">
        <v>40.4</v>
      </c>
    </row>
    <row r="32" spans="1:8" ht="17.100000000000001" customHeight="1">
      <c r="A32" s="65" t="s">
        <v>56</v>
      </c>
      <c r="B32" s="66" t="s">
        <v>31</v>
      </c>
      <c r="C32" s="67">
        <v>13485231</v>
      </c>
      <c r="D32" s="68">
        <v>100</v>
      </c>
      <c r="E32" s="73">
        <v>6917950</v>
      </c>
      <c r="F32" s="74">
        <v>51.3</v>
      </c>
      <c r="G32" s="75">
        <v>6567281</v>
      </c>
      <c r="H32" s="76">
        <v>48.7</v>
      </c>
    </row>
    <row r="33" spans="1:8" ht="17.100000000000001" customHeight="1">
      <c r="A33" s="65" t="s">
        <v>57</v>
      </c>
      <c r="B33" s="66" t="s">
        <v>32</v>
      </c>
      <c r="C33" s="67">
        <v>1694402</v>
      </c>
      <c r="D33" s="68">
        <v>100</v>
      </c>
      <c r="E33" s="73">
        <v>1526469</v>
      </c>
      <c r="F33" s="74">
        <v>90.1</v>
      </c>
      <c r="G33" s="75">
        <v>167933</v>
      </c>
      <c r="H33" s="76">
        <v>9.9</v>
      </c>
    </row>
    <row r="34" spans="1:8" ht="17.100000000000001" customHeight="1">
      <c r="A34" s="65" t="s">
        <v>58</v>
      </c>
      <c r="B34" s="66" t="s">
        <v>33</v>
      </c>
      <c r="C34" s="67">
        <v>80734505</v>
      </c>
      <c r="D34" s="68">
        <v>100</v>
      </c>
      <c r="E34" s="73">
        <v>14808285</v>
      </c>
      <c r="F34" s="74">
        <v>18.3</v>
      </c>
      <c r="G34" s="75">
        <v>65926220</v>
      </c>
      <c r="H34" s="76">
        <v>81.7</v>
      </c>
    </row>
    <row r="35" spans="1:8" ht="17.100000000000001" customHeight="1">
      <c r="A35" s="65" t="s">
        <v>59</v>
      </c>
      <c r="B35" s="66" t="s">
        <v>34</v>
      </c>
      <c r="C35" s="67">
        <v>400370795</v>
      </c>
      <c r="D35" s="68">
        <v>100</v>
      </c>
      <c r="E35" s="73">
        <v>432269729</v>
      </c>
      <c r="F35" s="74">
        <v>108</v>
      </c>
      <c r="G35" s="75">
        <v>-31898934</v>
      </c>
      <c r="H35" s="76">
        <v>-8</v>
      </c>
    </row>
    <row r="36" spans="1:8" ht="17.100000000000001" customHeight="1">
      <c r="A36" s="65" t="s">
        <v>60</v>
      </c>
      <c r="B36" s="66" t="s">
        <v>35</v>
      </c>
      <c r="C36" s="67">
        <v>14458401</v>
      </c>
      <c r="D36" s="68">
        <v>100</v>
      </c>
      <c r="E36" s="73">
        <v>10244390</v>
      </c>
      <c r="F36" s="74">
        <v>70.900000000000006</v>
      </c>
      <c r="G36" s="75">
        <v>4214011</v>
      </c>
      <c r="H36" s="76">
        <v>29.1</v>
      </c>
    </row>
    <row r="37" spans="1:8" ht="17.100000000000001" customHeight="1">
      <c r="A37" s="65" t="s">
        <v>61</v>
      </c>
      <c r="B37" s="66" t="s">
        <v>36</v>
      </c>
      <c r="C37" s="67">
        <v>4942659</v>
      </c>
      <c r="D37" s="68">
        <v>100</v>
      </c>
      <c r="E37" s="73">
        <v>1888649</v>
      </c>
      <c r="F37" s="74">
        <v>38.200000000000003</v>
      </c>
      <c r="G37" s="75">
        <v>3054010</v>
      </c>
      <c r="H37" s="76">
        <v>61.8</v>
      </c>
    </row>
    <row r="38" spans="1:8" ht="17.100000000000001" customHeight="1">
      <c r="A38" s="65" t="s">
        <v>62</v>
      </c>
      <c r="B38" s="66" t="s">
        <v>37</v>
      </c>
      <c r="C38" s="67">
        <v>508973</v>
      </c>
      <c r="D38" s="68">
        <v>100</v>
      </c>
      <c r="E38" s="73">
        <v>326805</v>
      </c>
      <c r="F38" s="74">
        <v>64.2</v>
      </c>
      <c r="G38" s="75">
        <v>182168</v>
      </c>
      <c r="H38" s="76">
        <v>35.799999999999997</v>
      </c>
    </row>
    <row r="39" spans="1:8" ht="17.100000000000001" customHeight="1">
      <c r="A39" s="65" t="s">
        <v>63</v>
      </c>
      <c r="B39" s="66" t="s">
        <v>38</v>
      </c>
      <c r="C39" s="67">
        <v>156601590</v>
      </c>
      <c r="D39" s="68">
        <v>100</v>
      </c>
      <c r="E39" s="77">
        <v>0</v>
      </c>
      <c r="F39" s="78">
        <v>0</v>
      </c>
      <c r="G39" s="75">
        <v>156601590</v>
      </c>
      <c r="H39" s="76">
        <v>100</v>
      </c>
    </row>
    <row r="40" spans="1:8" ht="8.1" customHeight="1" thickBot="1">
      <c r="A40" s="14"/>
      <c r="B40" s="14"/>
      <c r="C40" s="12"/>
      <c r="D40" s="20"/>
      <c r="E40" s="20"/>
      <c r="F40" s="9"/>
      <c r="G40" s="8"/>
      <c r="H40" s="17"/>
    </row>
    <row r="41" spans="1:8" s="2" customFormat="1" ht="12.95" customHeight="1">
      <c r="A41" s="54" t="str">
        <f>SUBSTITUTE(A44&amp;B44,CHAR(10),CHAR(10)&amp;"　　　　　")</f>
        <v>資料來源：財政部所屬各機關及各縣市稽徵單位。</v>
      </c>
      <c r="B41" s="54"/>
      <c r="C41" s="54"/>
      <c r="D41" s="54"/>
      <c r="E41" s="50" t="str">
        <f>SUBSTITUTE(E44&amp;F44,CHAR(10),CHAR(10)&amp;"　　　　　")</f>
        <v>Source：Various agencies of the Ministry of Finance and tax collection units of each county/city government.</v>
      </c>
      <c r="F41" s="51"/>
      <c r="G41" s="51"/>
      <c r="H41" s="51"/>
    </row>
    <row r="42" spans="1:8" s="5" customFormat="1" ht="39.950000000000003" customHeight="1">
      <c r="A42" s="55" t="str">
        <f>SUBSTITUTE(A45&amp;B45,CHAR(10),CHAR(10)&amp;"　　　　　")</f>
        <v>說　　明：其他項係指無法依地區別劃分之稅目合計，包括關稅。</v>
      </c>
      <c r="B42" s="55"/>
      <c r="C42" s="55"/>
      <c r="D42" s="55"/>
      <c r="E42" s="52" t="str">
        <f>SUBSTITUTE(E45&amp;F45,CHAR(10),CHAR(10)&amp;"  　　　　　")</f>
        <v>Explanation：Other refers to the sum total of taxes including customs duties which are unable to classify by region.</v>
      </c>
      <c r="F42" s="53"/>
      <c r="G42" s="53"/>
      <c r="H42" s="53"/>
    </row>
    <row r="43" spans="1:8" s="5" customFormat="1" ht="12" customHeight="1">
      <c r="A43" s="4"/>
      <c r="B43" s="29"/>
      <c r="C43" s="4"/>
      <c r="D43" s="4"/>
      <c r="E43" s="4"/>
      <c r="F43" s="4"/>
      <c r="G43" s="4"/>
      <c r="H43" s="4"/>
    </row>
    <row r="44" spans="1:8" hidden="1">
      <c r="A44" s="64" t="s">
        <v>40</v>
      </c>
      <c r="B44" s="64" t="s">
        <v>15</v>
      </c>
      <c r="E44" s="72" t="s">
        <v>76</v>
      </c>
      <c r="F44" s="72" t="s">
        <v>74</v>
      </c>
    </row>
    <row r="45" spans="1:8" hidden="1">
      <c r="A45" s="64" t="s">
        <v>39</v>
      </c>
      <c r="B45" s="64" t="s">
        <v>14</v>
      </c>
      <c r="E45" s="72" t="s">
        <v>75</v>
      </c>
      <c r="F45" s="72" t="s">
        <v>73</v>
      </c>
    </row>
    <row r="46" spans="1:8">
      <c r="G46" s="3"/>
    </row>
    <row r="47" spans="1:8" ht="15" customHeight="1"/>
  </sheetData>
  <mergeCells count="14">
    <mergeCell ref="E1:H1"/>
    <mergeCell ref="E3:F3"/>
    <mergeCell ref="E4:F4"/>
    <mergeCell ref="G3:H3"/>
    <mergeCell ref="G4:H4"/>
    <mergeCell ref="A1:D1"/>
    <mergeCell ref="C3:D3"/>
    <mergeCell ref="C4:D4"/>
    <mergeCell ref="A3:B4"/>
    <mergeCell ref="A5:B6"/>
    <mergeCell ref="E41:H41"/>
    <mergeCell ref="E42:H42"/>
    <mergeCell ref="A41:D41"/>
    <mergeCell ref="A42:D42"/>
  </mergeCells>
  <phoneticPr fontId="1" type="noConversion"/>
  <printOptions horizontalCentered="1"/>
  <pageMargins left="0.78740157480314965" right="0.78740157480314965" top="0.59055118110236227" bottom="1.3779527559055118" header="0.39370078740157483" footer="1.1811023622047245"/>
  <pageSetup paperSize="9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2010-08-23T07:23:40Z</cp:lastPrinted>
  <dcterms:created xsi:type="dcterms:W3CDTF">2001-11-06T09:07:39Z</dcterms:created>
  <dcterms:modified xsi:type="dcterms:W3CDTF">2026-04-23T02:24:49Z</dcterms:modified>
</cp:coreProperties>
</file>