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s>
  <calcPr calcId="162913"/>
</workbook>
</file>

<file path=xl/calcChain.xml><?xml version="1.0" encoding="utf-8"?>
<calcChain xmlns="http://schemas.openxmlformats.org/spreadsheetml/2006/main">
  <c r="A41" i="1" l="1"/>
  <c r="G41" i="1"/>
  <c r="A42" i="1"/>
  <c r="G42" i="1"/>
</calcChain>
</file>

<file path=xl/sharedStrings.xml><?xml version="1.0" encoding="utf-8"?>
<sst xmlns="http://schemas.openxmlformats.org/spreadsheetml/2006/main" count="141" uniqueCount="131">
  <si>
    <t>死亡人數</t>
    <phoneticPr fontId="2" type="noConversion"/>
  </si>
  <si>
    <t>申報件數</t>
    <phoneticPr fontId="2" type="noConversion"/>
  </si>
  <si>
    <t>年　別　及　地　區　別</t>
    <phoneticPr fontId="2" type="noConversion"/>
  </si>
  <si>
    <t>CY &amp; Region</t>
    <phoneticPr fontId="2" type="noConversion"/>
  </si>
  <si>
    <t>實徵件數</t>
    <phoneticPr fontId="2" type="noConversion"/>
  </si>
  <si>
    <t>Number of Cases Levied</t>
    <phoneticPr fontId="2" type="noConversion"/>
  </si>
  <si>
    <t>實徵案件遺產總額</t>
    <phoneticPr fontId="2" type="noConversion"/>
  </si>
  <si>
    <t>實徵案件遺產淨額</t>
    <phoneticPr fontId="2" type="noConversion"/>
  </si>
  <si>
    <t>遺產稅實徵淨額</t>
    <phoneticPr fontId="2" type="noConversion"/>
  </si>
  <si>
    <t>Gross Estate Amount of Levied Cases</t>
    <phoneticPr fontId="2" type="noConversion"/>
  </si>
  <si>
    <t>Net Estate Amount of Levied Cases</t>
    <phoneticPr fontId="2" type="noConversion"/>
  </si>
  <si>
    <t>單位：人；件；新臺幣千元</t>
    <phoneticPr fontId="2" type="noConversion"/>
  </si>
  <si>
    <t>Unit：Case；NT$ 1,000</t>
    <phoneticPr fontId="2" type="noConversion"/>
  </si>
  <si>
    <t>單位：件；新臺幣千元</t>
    <phoneticPr fontId="2" type="noConversion"/>
  </si>
  <si>
    <t>Unit：Person；Case；NT$ 1,000</t>
    <phoneticPr fontId="2" type="noConversion"/>
  </si>
  <si>
    <t>No. of Cases Verified
for Taxation and Exemption</t>
  </si>
  <si>
    <t>Cases Verified for Taxation and Exemption</t>
  </si>
  <si>
    <t>徵稅</t>
  </si>
  <si>
    <t>免稅</t>
  </si>
  <si>
    <t>核定案件
遺產總額
Gross Inheritance
Amount of Verified Cases</t>
  </si>
  <si>
    <t>法定扣除額
及免稅額
Deduction or
Allowance</t>
  </si>
  <si>
    <t xml:space="preserve">
Taxation</t>
    <phoneticPr fontId="2" type="noConversion"/>
  </si>
  <si>
    <t xml:space="preserve">
Exemption</t>
    <phoneticPr fontId="2" type="noConversion"/>
  </si>
  <si>
    <t xml:space="preserve">
No. of
Declared</t>
    <phoneticPr fontId="2" type="noConversion"/>
  </si>
  <si>
    <t xml:space="preserve">
No. of 
Persons Death</t>
    <phoneticPr fontId="2" type="noConversion"/>
  </si>
  <si>
    <t>Cases Verified for Taxation</t>
    <phoneticPr fontId="2" type="noConversion"/>
  </si>
  <si>
    <t>核　定　徵　稅　案　件</t>
    <phoneticPr fontId="2" type="noConversion"/>
  </si>
  <si>
    <t xml:space="preserve">核　定　徵　免　案　件 </t>
    <phoneticPr fontId="2" type="noConversion"/>
  </si>
  <si>
    <t>應課稅遺產總額
Cross Amount
of Taxable Estate</t>
    <phoneticPr fontId="2" type="noConversion"/>
  </si>
  <si>
    <t>應課稅遺產淨額
Net Amount of
Taxable Estate</t>
    <phoneticPr fontId="2" type="noConversion"/>
  </si>
  <si>
    <t>捐贈財團法人不
計入遺產總額
Total Donations to Foundations
not Assessed as Inheritance</t>
    <phoneticPr fontId="2" type="noConversion"/>
  </si>
  <si>
    <t>核 定 徵 免 件 數</t>
    <phoneticPr fontId="2" type="noConversion"/>
  </si>
  <si>
    <t>Applying Period
Tax Brackets
Rate</t>
    <phoneticPr fontId="2" type="noConversion"/>
  </si>
  <si>
    <t>Net Estate Tax Revenues</t>
    <phoneticPr fontId="2" type="noConversion"/>
  </si>
  <si>
    <t>適　用　期　間
課　稅　級　距　別
稅　率</t>
    <phoneticPr fontId="2" type="noConversion"/>
  </si>
  <si>
    <t>本表資料係以最新一次核定案件為準，同一案件若因補報或更正等原因，於同年度或跨年度有2次以上
重新核定者皆不重複計入，資料追溯修正至107年。</t>
  </si>
  <si>
    <t>財政部所屬各區國稅局、內政部戶政司。</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</si>
  <si>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</si>
  <si>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</si>
  <si>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</si>
  <si>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</si>
  <si>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</si>
  <si>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</si>
  <si>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</si>
  <si>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</si>
  <si>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</si>
  <si>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</si>
  <si>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</si>
  <si>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</si>
  <si>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</si>
  <si>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</si>
  <si>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</si>
  <si>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</si>
  <si>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</si>
  <si>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</si>
  <si>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</si>
  <si>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</si>
  <si>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</si>
  <si>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</si>
  <si>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說　　明：</t>
  </si>
  <si>
    <t>資料來源：</t>
  </si>
  <si>
    <t>　新北市</t>
  </si>
  <si>
    <t>　臺北市</t>
  </si>
  <si>
    <t>　桃園市</t>
  </si>
  <si>
    <t>　臺中市</t>
  </si>
  <si>
    <t>　臺南市</t>
  </si>
  <si>
    <t>　高雄市</t>
  </si>
  <si>
    <t>　宜蘭縣</t>
  </si>
  <si>
    <t>　新竹縣</t>
  </si>
  <si>
    <t>　苗栗縣</t>
  </si>
  <si>
    <t>　彰化縣</t>
  </si>
  <si>
    <t>　南投縣</t>
  </si>
  <si>
    <t>　雲林縣</t>
  </si>
  <si>
    <t>　嘉義縣</t>
  </si>
  <si>
    <t>　屏東縣</t>
  </si>
  <si>
    <t>　臺東縣</t>
  </si>
  <si>
    <t>　花蓮縣</t>
  </si>
  <si>
    <t>　澎湖縣</t>
  </si>
  <si>
    <t>　基隆市</t>
  </si>
  <si>
    <t>　新竹市</t>
  </si>
  <si>
    <t>　嘉義市</t>
  </si>
  <si>
    <t>　金門縣</t>
  </si>
  <si>
    <t>　連江縣</t>
  </si>
  <si>
    <t>107年</t>
  </si>
  <si>
    <t>108年</t>
  </si>
  <si>
    <t>109年</t>
  </si>
  <si>
    <t>110年</t>
  </si>
  <si>
    <t>111年</t>
  </si>
  <si>
    <t>112年</t>
  </si>
  <si>
    <t>113年</t>
  </si>
  <si>
    <t>114年</t>
  </si>
  <si>
    <t>(1)遺產稅稅源</t>
  </si>
  <si>
    <t>表3-15. 遺產稅稅源 (1/2)</t>
  </si>
  <si>
    <t>The data in this table, which commences from 2018, concerns the cases verified since that year and after. Cases verified twice 
due to correction and   supplementary declaration whether occurring in the same or different years are no longer counted.</t>
  </si>
  <si>
    <t>National Taxation Bureaus of the Ministry of Finance and Dept. of Household Registration Affairs, Ministry of Interior.</t>
  </si>
  <si>
    <t>Explanation：</t>
  </si>
  <si>
    <t>Source：</t>
  </si>
  <si>
    <t>(1) Sources of Estate Tax</t>
  </si>
  <si>
    <t>Table 3-15.  Sources of Estate Tax (1/2)</t>
  </si>
  <si>
    <t>114年1月1日起(合計)</t>
  </si>
  <si>
    <t>　　56,210,000(元)以下</t>
  </si>
  <si>
    <t>　　56,210,001～112,420,000</t>
  </si>
  <si>
    <t>　　超過112,420,000</t>
  </si>
  <si>
    <t>98年1月23日至106年5月11日
    (單一稅率)</t>
  </si>
  <si>
    <t>98年1月22日以前 (合計)</t>
  </si>
  <si>
    <t>　　670,000(元)以下</t>
  </si>
  <si>
    <t>　　670,001～1,670,000</t>
  </si>
  <si>
    <t>　　1,670,001～3,340,000</t>
  </si>
  <si>
    <t>　　3,340,001～5,010,000</t>
  </si>
  <si>
    <t>　　5,010,001～6,680,000</t>
  </si>
  <si>
    <t>　　6,680,001～11,130,000</t>
  </si>
  <si>
    <t>　　11,130,001～16,700,000</t>
  </si>
  <si>
    <t>　　16,700,001～44,530,000</t>
  </si>
  <si>
    <t>　　44,530,001～111,320,000</t>
  </si>
  <si>
    <t>　　超過111,320,000</t>
  </si>
  <si>
    <t>說明：106年5月12日起，遺產淨額未達5,000萬元、逾5,000萬元及逾1億元之案件，分別適用10%、15%及20%累進稅率，
　　　114年起因應物價指數上漲，調整課稅級距；非當年之核定案件逕按其適用稅率歸類。</t>
  </si>
  <si>
    <t>總  計</t>
  </si>
  <si>
    <t>(2)按課稅級距別分</t>
  </si>
  <si>
    <t>表3-15. 遺產稅稅源 (2/2)</t>
  </si>
  <si>
    <t>Explanation：Starting May 12, 2017, estate tax rates were set at 10%, 15%, and 20% for net estate under NT$50 million, over NT$50 
　　 　 　　million, and over NT$100 million, respectively. Due to inflation, these tax brackets were adjusted starting in 2025. The 
　　 　 　　new tax brackets include the cases originating from prior years.</t>
    <phoneticPr fontId="2" type="noConversion"/>
  </si>
  <si>
    <t>Grand Total</t>
  </si>
  <si>
    <t>Since January 1, 2025(Total)</t>
  </si>
  <si>
    <t>　　56,210,000 or under (NT$)</t>
  </si>
  <si>
    <t>　　over 112,420,000</t>
  </si>
  <si>
    <t>Between Jan. 23, 2009 and
   May 11, 2017 (Single tax rate)</t>
  </si>
  <si>
    <t>Prior to Jan. 23, 2009 (Total)</t>
  </si>
  <si>
    <t>　　670,000 or under (NT$)</t>
  </si>
  <si>
    <t>　　over 111,320,000</t>
  </si>
  <si>
    <t>CY  2025</t>
  </si>
  <si>
    <t>(2) by Tax Brackets</t>
  </si>
  <si>
    <t>Table 3-15.  Sources of Estate Tax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</si>
</sst>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82" formatCode="#,###,###,##0\ "/>
    <numFmt numFmtId="185"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2"/>
      <name val="標楷體"/>
      <family val="4"/>
      <charset val="136"/>
    </font>
    <font>
      <sz val="11"/>
      <name val="新細明體"/>
      <family val="1"/>
      <charset val="136"/>
    </font>
    <font>
      <sz val="9.25"/>
      <name val="細明體"/>
      <family val="3"/>
      <charset val="136"/>
    </font>
    <font>
      <sz val="12"/>
      <name val="細明體"/>
      <family val="3"/>
      <charset val="136"/>
    </font>
    <font>
      <sz val="8.25"/>
      <name val="細明體"/>
      <family val="3"/>
      <charset val="136"/>
    </font>
    <font>
      <sz val="9.5"/>
      <name val="新細明體"/>
      <family val="1"/>
      <charset val="136"/>
    </font>
    <font>
      <sz val="12"/>
      <color theme="1"/>
      <name val="新細明體"/>
      <family val="1"/>
      <charset val="136"/>
      <scheme val="minor"/>
    </font>
    <font>
      <sz val="12"/>
      <name val="微軟正黑體"/>
      <family val="2"/>
      <charset val="136"/>
    </font>
    <font>
      <sz val="11"/>
      <name val="微軟正黑體"/>
      <family val="2"/>
      <charset val="136"/>
    </font>
    <font>
      <sz val="13"/>
      <name val="微軟正黑體"/>
      <family val="2"/>
      <charset val="136"/>
    </font>
  </fonts>
  <fills count="2">
    <fill>
      <patternFill patternType="none"/>
    </fill>
    <fill>
      <patternFill patternType="gray125"/>
    </fill>
  </fills>
  <borders count="2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s>
  <cellStyleXfs count="7">
    <xf numFmtId="0" fontId="0" fillId="0" borderId="0"/>
    <xf numFmtId="0" fontId="1" fillId="0" borderId="0"/>
    <xf numFmtId="0" fontId="7" fillId="0" borderId="0"/>
    <xf numFmtId="0" fontId="1" fillId="0" borderId="0">
      <alignment vertical="center"/>
    </xf>
    <xf numFmtId="0" fontId="19" fillId="0" borderId="0"/>
    <xf numFmtId="43" fontId="1" fillId="0" borderId="0" applyFont="0" applyFill="0" applyBorder="0" applyAlignment="0" applyProtection="0"/>
    <xf numFmtId="43" fontId="1" fillId="0" borderId="0" applyFont="0" applyFill="0" applyBorder="0" applyAlignment="0" applyProtection="0">
      <alignment vertical="center"/>
    </xf>
  </cellStyleXfs>
  <cellXfs count="13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0" xfId="0" applyFont="1" applyBorder="1" applyAlignment="1">
      <alignment horizontal="center" wrapText="1"/>
    </xf>
    <xf numFmtId="0" fontId="8" fillId="0" borderId="3" xfId="0" applyFont="1" applyBorder="1" applyAlignment="1">
      <alignment horizontal="right" vertical="center"/>
    </xf>
    <xf numFmtId="0" fontId="10" fillId="0" borderId="7" xfId="0" applyFont="1" applyBorder="1" applyAlignment="1">
      <alignment horizontal="center" wrapText="1"/>
    </xf>
    <xf numFmtId="0" fontId="7" fillId="0" borderId="8" xfId="0" applyFont="1" applyBorder="1" applyAlignment="1">
      <alignment horizontal="right"/>
    </xf>
    <xf numFmtId="0" fontId="9" fillId="0" borderId="3" xfId="0" applyFont="1" applyBorder="1" applyAlignment="1">
      <alignment horizontal="right" vertical="center"/>
    </xf>
    <xf numFmtId="0" fontId="7" fillId="0" borderId="4" xfId="0" applyFont="1" applyBorder="1" applyAlignment="1">
      <alignment horizontal="right"/>
    </xf>
    <xf numFmtId="0" fontId="10" fillId="0" borderId="9" xfId="0" applyFont="1" applyBorder="1" applyAlignment="1">
      <alignment horizontal="center" wrapText="1"/>
    </xf>
    <xf numFmtId="0" fontId="10" fillId="0" borderId="10" xfId="0" applyFont="1" applyBorder="1" applyAlignment="1">
      <alignment horizontal="center" wrapText="1"/>
    </xf>
    <xf numFmtId="0" fontId="9" fillId="0" borderId="10" xfId="0" applyFont="1" applyBorder="1" applyAlignment="1">
      <alignment horizontal="center" wrapText="1"/>
    </xf>
    <xf numFmtId="0" fontId="8" fillId="0" borderId="0" xfId="0" applyFont="1" applyBorder="1" applyAlignment="1">
      <alignment horizontal="center" vertical="center" wrapText="1"/>
    </xf>
    <xf numFmtId="0" fontId="10" fillId="0" borderId="1" xfId="0" applyFont="1" applyBorder="1" applyAlignment="1">
      <alignment horizontal="right" vertical="center"/>
    </xf>
    <xf numFmtId="0" fontId="10" fillId="0" borderId="7" xfId="0" applyFont="1" applyBorder="1" applyAlignment="1">
      <alignment horizontal="right" vertical="center"/>
    </xf>
    <xf numFmtId="0" fontId="9" fillId="0" borderId="2" xfId="0" applyFont="1" applyBorder="1" applyAlignment="1">
      <alignment horizontal="right" vertical="center"/>
    </xf>
    <xf numFmtId="0" fontId="9" fillId="0" borderId="0" xfId="0" applyFont="1" applyBorder="1" applyAlignment="1">
      <alignment horizontal="right" vertical="center"/>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49" fontId="9" fillId="0" borderId="2" xfId="0" applyNumberFormat="1" applyFont="1" applyBorder="1" applyAlignment="1">
      <alignment horizontal="right" vertical="center"/>
    </xf>
    <xf numFmtId="0" fontId="8" fillId="0" borderId="0" xfId="0" applyFont="1" applyBorder="1" applyAlignment="1">
      <alignment horizontal="left" vertical="top" wrapText="1"/>
    </xf>
    <xf numFmtId="0" fontId="10" fillId="0" borderId="1" xfId="0" applyFont="1" applyBorder="1" applyAlignment="1">
      <alignment horizontal="right" vertical="top"/>
    </xf>
    <xf numFmtId="0" fontId="10" fillId="0" borderId="2" xfId="0" applyFont="1" applyBorder="1" applyAlignment="1">
      <alignment horizontal="right" vertical="top"/>
    </xf>
    <xf numFmtId="0" fontId="10" fillId="0" borderId="7" xfId="0" applyFont="1" applyBorder="1" applyAlignment="1">
      <alignment horizontal="right" vertical="top"/>
    </xf>
    <xf numFmtId="0" fontId="14" fillId="0" borderId="3" xfId="0" applyFont="1" applyBorder="1" applyAlignment="1">
      <alignment horizontal="center"/>
    </xf>
    <xf numFmtId="0" fontId="15" fillId="0" borderId="0" xfId="0" applyFont="1" applyAlignment="1">
      <alignment horizontal="right"/>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 xfId="1" applyFont="1" applyBorder="1" applyAlignment="1">
      <alignment horizontal="center" vertical="center" wrapText="1"/>
    </xf>
    <xf numFmtId="0" fontId="15" fillId="0" borderId="2" xfId="1" applyFont="1" applyBorder="1" applyAlignment="1">
      <alignment horizontal="center" wrapText="1"/>
    </xf>
    <xf numFmtId="0" fontId="9" fillId="0" borderId="13" xfId="0" applyFont="1" applyBorder="1" applyAlignment="1">
      <alignment horizontal="center" wrapText="1"/>
    </xf>
    <xf numFmtId="0" fontId="9" fillId="0" borderId="13" xfId="0" applyFont="1" applyBorder="1" applyAlignment="1">
      <alignment horizontal="right" vertical="top"/>
    </xf>
    <xf numFmtId="0" fontId="4" fillId="0" borderId="11" xfId="0" applyFont="1" applyBorder="1" applyAlignment="1">
      <alignment horizontal="right" wrapText="1"/>
    </xf>
    <xf numFmtId="0" fontId="9" fillId="0" borderId="14" xfId="0" applyFont="1" applyBorder="1" applyAlignment="1">
      <alignment horizontal="center" wrapText="1"/>
    </xf>
    <xf numFmtId="0" fontId="9" fillId="0" borderId="14" xfId="0" applyFont="1" applyBorder="1" applyAlignment="1">
      <alignment horizontal="left" vertical="top"/>
    </xf>
    <xf numFmtId="0" fontId="4" fillId="0" borderId="15" xfId="0" applyFont="1" applyBorder="1" applyAlignment="1">
      <alignment horizontal="right" wrapText="1"/>
    </xf>
    <xf numFmtId="0" fontId="8" fillId="0" borderId="0" xfId="0" applyFont="1" applyBorder="1" applyAlignment="1">
      <alignment horizontal="right" vertical="top" wrapText="1"/>
    </xf>
    <xf numFmtId="0" fontId="9" fillId="0" borderId="0" xfId="0" applyFont="1" applyBorder="1" applyAlignment="1">
      <alignment horizontal="right" vertical="top"/>
    </xf>
    <xf numFmtId="0" fontId="15" fillId="0" borderId="12" xfId="1" applyFont="1" applyBorder="1" applyAlignment="1">
      <alignment horizontal="center" vertical="center" wrapText="1"/>
    </xf>
    <xf numFmtId="0" fontId="0" fillId="0" borderId="5" xfId="0" applyBorder="1" applyAlignment="1">
      <alignment horizontal="center" vertical="center" wrapText="1"/>
    </xf>
    <xf numFmtId="0" fontId="15" fillId="0" borderId="9" xfId="1" applyFont="1" applyBorder="1" applyAlignment="1">
      <alignment horizontal="center" vertical="center" wrapText="1"/>
    </xf>
    <xf numFmtId="0" fontId="15" fillId="0" borderId="5"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6" xfId="1" applyFont="1" applyBorder="1" applyAlignment="1">
      <alignment horizontal="center" vertical="center" wrapText="1"/>
    </xf>
    <xf numFmtId="0" fontId="0" fillId="0" borderId="25" xfId="0" applyBorder="1" applyAlignment="1">
      <alignment horizontal="center" vertical="center" wrapText="1"/>
    </xf>
    <xf numFmtId="0" fontId="17" fillId="0" borderId="0" xfId="0" applyFont="1" applyAlignment="1">
      <alignment horizontal="left" vertical="top" wrapText="1"/>
    </xf>
    <xf numFmtId="0" fontId="12" fillId="0" borderId="0" xfId="0" applyFont="1" applyAlignment="1">
      <alignment horizontal="left" vertical="top" wrapText="1"/>
    </xf>
    <xf numFmtId="0" fontId="9" fillId="0" borderId="20" xfId="1" applyFont="1" applyBorder="1" applyAlignment="1">
      <alignment horizontal="center" vertical="center" wrapText="1"/>
    </xf>
    <xf numFmtId="0" fontId="9" fillId="0" borderId="8"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4" xfId="1" applyFont="1" applyBorder="1" applyAlignment="1">
      <alignment horizontal="center" vertical="center" wrapText="1"/>
    </xf>
    <xf numFmtId="0" fontId="17" fillId="0" borderId="5" xfId="0" applyFont="1" applyBorder="1" applyAlignment="1">
      <alignment horizontal="left" vertical="top" wrapText="1"/>
    </xf>
    <xf numFmtId="0" fontId="12" fillId="0" borderId="5" xfId="0" applyFont="1" applyBorder="1" applyAlignment="1">
      <alignment horizontal="left" vertical="top" wrapText="1"/>
    </xf>
    <xf numFmtId="0" fontId="12" fillId="0" borderId="5" xfId="0" applyFont="1" applyBorder="1" applyAlignment="1">
      <alignment horizontal="left" wrapText="1"/>
    </xf>
    <xf numFmtId="0" fontId="9" fillId="0" borderId="0" xfId="0" applyFont="1" applyBorder="1" applyAlignment="1">
      <alignment horizontal="center" vertical="center" wrapText="1"/>
    </xf>
    <xf numFmtId="0" fontId="0" fillId="0" borderId="23" xfId="0" applyBorder="1" applyAlignment="1">
      <alignment horizontal="center" vertical="center" wrapText="1"/>
    </xf>
    <xf numFmtId="0" fontId="9" fillId="0" borderId="3" xfId="0" applyFont="1" applyBorder="1" applyAlignment="1">
      <alignment horizontal="center" vertical="center" wrapText="1"/>
    </xf>
    <xf numFmtId="0" fontId="0" fillId="0" borderId="24" xfId="0"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0" xfId="0" applyFont="1" applyAlignment="1">
      <alignment horizontal="center" vertical="center"/>
    </xf>
    <xf numFmtId="0" fontId="1" fillId="0" borderId="0" xfId="0" applyFont="1" applyAlignment="1">
      <alignment horizontal="center" vertical="center"/>
    </xf>
    <xf numFmtId="0" fontId="9" fillId="0" borderId="18" xfId="1" applyFont="1" applyBorder="1" applyAlignment="1">
      <alignment horizontal="center" vertical="center" wrapText="1"/>
    </xf>
    <xf numFmtId="0" fontId="9" fillId="0" borderId="11" xfId="1" applyFont="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0" xfId="0" applyFont="1" applyAlignment="1">
      <alignment horizontal="center" vertical="center"/>
    </xf>
    <xf numFmtId="0" fontId="15"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0" xfId="0" applyFont="1"/>
    <xf numFmtId="0" fontId="17" fillId="0" borderId="0" xfId="0" applyFont="1" applyAlignment="1">
      <alignment wrapText="1"/>
    </xf>
    <xf numFmtId="0" fontId="15" fillId="0" borderId="0" xfId="0" applyFont="1" applyBorder="1" applyAlignment="1">
      <alignment horizontal="left" vertical="center" wrapText="1" indent="1"/>
    </xf>
    <xf numFmtId="0" fontId="9" fillId="0" borderId="0" xfId="0" applyFont="1" applyBorder="1" applyAlignment="1">
      <alignment horizontal="left" vertical="center" wrapText="1" indent="1"/>
    </xf>
    <xf numFmtId="182" fontId="9" fillId="0" borderId="1" xfId="0" applyNumberFormat="1" applyFont="1" applyBorder="1" applyAlignment="1">
      <alignment horizontal="right" vertical="center"/>
    </xf>
    <xf numFmtId="182" fontId="9" fillId="0" borderId="7" xfId="0" applyNumberFormat="1" applyFont="1" applyBorder="1" applyAlignment="1">
      <alignment horizontal="right" vertical="center"/>
    </xf>
    <xf numFmtId="185" fontId="9" fillId="0" borderId="7" xfId="0" applyNumberFormat="1" applyFont="1" applyBorder="1" applyAlignment="1">
      <alignment horizontal="right" vertical="center"/>
    </xf>
    <xf numFmtId="0" fontId="9" fillId="0" borderId="0" xfId="0"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2" fillId="0" borderId="0" xfId="0" applyFont="1"/>
    <xf numFmtId="0" fontId="12" fillId="0" borderId="0" xfId="0" applyFont="1" applyAlignment="1">
      <alignment wrapText="1"/>
    </xf>
    <xf numFmtId="182" fontId="9" fillId="0" borderId="2" xfId="0" applyNumberFormat="1" applyFont="1" applyBorder="1" applyAlignment="1">
      <alignment horizontal="right" vertical="center"/>
    </xf>
    <xf numFmtId="182" fontId="9" fillId="0" borderId="0" xfId="0" applyNumberFormat="1" applyFont="1" applyBorder="1" applyAlignment="1">
      <alignment horizontal="right" vertical="center"/>
    </xf>
    <xf numFmtId="185" fontId="9" fillId="0" borderId="2" xfId="0" applyNumberFormat="1" applyFont="1" applyBorder="1" applyAlignment="1">
      <alignment horizontal="right" vertical="center"/>
    </xf>
    <xf numFmtId="185" fontId="9" fillId="0" borderId="0" xfId="0" applyNumberFormat="1" applyFont="1" applyBorder="1" applyAlignment="1">
      <alignment horizontal="right" vertical="center"/>
    </xf>
    <xf numFmtId="0" fontId="15" fillId="0" borderId="0" xfId="0" applyFont="1" applyBorder="1" applyAlignment="1">
      <alignment horizontal="left" vertical="top" wrapText="1"/>
    </xf>
    <xf numFmtId="182" fontId="9" fillId="0" borderId="1" xfId="0" applyNumberFormat="1" applyFont="1" applyBorder="1" applyAlignment="1">
      <alignment horizontal="right" vertical="top"/>
    </xf>
    <xf numFmtId="182" fontId="9" fillId="0" borderId="2" xfId="0" applyNumberFormat="1" applyFont="1" applyBorder="1"/>
    <xf numFmtId="182" fontId="9" fillId="0" borderId="2" xfId="0" applyNumberFormat="1" applyFont="1" applyBorder="1" applyAlignment="1">
      <alignment horizontal="right" vertical="top"/>
    </xf>
    <xf numFmtId="9" fontId="9" fillId="0" borderId="0" xfId="0" applyNumberFormat="1" applyFont="1" applyBorder="1" applyAlignment="1">
      <alignment horizontal="right" vertical="top" wrapText="1"/>
    </xf>
    <xf numFmtId="0" fontId="9" fillId="0" borderId="0" xfId="0" applyFont="1" applyBorder="1" applyAlignment="1">
      <alignment horizontal="left" vertical="top" wrapText="1"/>
    </xf>
    <xf numFmtId="185" fontId="9" fillId="0" borderId="1" xfId="0" applyNumberFormat="1" applyFont="1" applyBorder="1" applyAlignment="1">
      <alignment horizontal="right" vertical="top"/>
    </xf>
    <xf numFmtId="185" fontId="9" fillId="0" borderId="2" xfId="0" applyNumberFormat="1" applyFont="1" applyBorder="1" applyAlignment="1">
      <alignment horizontal="right" vertical="top"/>
    </xf>
    <xf numFmtId="0" fontId="21" fillId="0" borderId="0" xfId="0" applyFont="1" applyAlignment="1">
      <alignment horizontal="center"/>
    </xf>
    <xf numFmtId="182" fontId="9" fillId="0" borderId="7" xfId="0" applyNumberFormat="1" applyFont="1" applyBorder="1" applyAlignment="1">
      <alignment horizontal="right" vertical="top"/>
    </xf>
    <xf numFmtId="182" fontId="9" fillId="0" borderId="13" xfId="0" applyNumberFormat="1" applyFont="1" applyBorder="1" applyAlignment="1">
      <alignment horizontal="right" vertical="top"/>
    </xf>
    <xf numFmtId="9" fontId="9" fillId="0" borderId="0" xfId="0" applyNumberFormat="1" applyFont="1" applyBorder="1" applyAlignment="1">
      <alignment horizontal="right" vertical="top"/>
    </xf>
    <xf numFmtId="0" fontId="9" fillId="0" borderId="14" xfId="0" applyFont="1" applyBorder="1" applyAlignment="1">
      <alignment horizontal="left" vertical="top" wrapText="1"/>
    </xf>
    <xf numFmtId="185" fontId="9" fillId="0" borderId="7" xfId="0" applyNumberFormat="1" applyFont="1" applyBorder="1" applyAlignment="1">
      <alignment horizontal="right" vertical="top"/>
    </xf>
    <xf numFmtId="185" fontId="9" fillId="0" borderId="13" xfId="0" applyNumberFormat="1" applyFont="1" applyBorder="1" applyAlignment="1">
      <alignment horizontal="right" vertical="top"/>
    </xf>
    <xf numFmtId="0" fontId="21" fillId="0" borderId="3" xfId="0" applyFont="1" applyBorder="1" applyAlignment="1">
      <alignment horizontal="center"/>
    </xf>
  </cellXfs>
  <cellStyles count="7">
    <cellStyle name="一般" xfId="0" builtinId="0"/>
    <cellStyle name="一般 2" xfId="1"/>
    <cellStyle name="一般 2 2" xfId="2"/>
    <cellStyle name="一般 3" xfId="3"/>
    <cellStyle name="一般 4" xfId="4"/>
    <cellStyle name="千分位 2" xfId="5"/>
    <cellStyle name="千分位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workbookViewId="0">
      <selection sqref="A1:F1"/>
    </sheetView>
  </sheetViews>
  <sheetFormatPr defaultRowHeight="16.5"/>
  <cols>
    <col min="1" max="1" width="10.625" style="3" customWidth="1"/>
    <col min="2" max="2" width="16.125" style="3" customWidth="1"/>
    <col min="3" max="6" width="14.125" customWidth="1"/>
    <col min="7" max="8" width="21.125" customWidth="1"/>
    <col min="9" max="11" width="13.625" customWidth="1"/>
  </cols>
  <sheetData>
    <row r="1" spans="1:11" ht="21.95" customHeight="1">
      <c r="A1" s="107" t="s">
        <v>92</v>
      </c>
      <c r="B1" s="81"/>
      <c r="C1" s="81"/>
      <c r="D1" s="81"/>
      <c r="E1" s="81"/>
      <c r="F1" s="81"/>
      <c r="G1" s="105" t="s">
        <v>98</v>
      </c>
      <c r="H1" s="78"/>
      <c r="I1" s="78"/>
      <c r="J1" s="78"/>
      <c r="K1" s="78"/>
    </row>
    <row r="2" spans="1:11" ht="18" customHeight="1">
      <c r="A2" s="106" t="s">
        <v>91</v>
      </c>
      <c r="B2" s="74"/>
      <c r="C2" s="74"/>
      <c r="D2" s="74"/>
      <c r="E2" s="74"/>
      <c r="F2" s="74"/>
      <c r="G2" s="106" t="s">
        <v>97</v>
      </c>
      <c r="H2" s="75"/>
      <c r="I2" s="75"/>
      <c r="J2" s="75"/>
      <c r="K2" s="75"/>
    </row>
    <row r="3" spans="1:11" ht="15" customHeight="1" thickBot="1">
      <c r="A3" s="10"/>
      <c r="B3" s="10"/>
      <c r="C3" s="1"/>
      <c r="D3" s="1"/>
      <c r="E3" s="1"/>
      <c r="F3" s="37" t="s">
        <v>11</v>
      </c>
      <c r="G3" s="1"/>
      <c r="H3" s="15"/>
      <c r="I3" s="12"/>
      <c r="J3" s="12"/>
      <c r="K3" s="18" t="s">
        <v>14</v>
      </c>
    </row>
    <row r="4" spans="1:11" ht="15.95" customHeight="1">
      <c r="A4" s="86" t="s">
        <v>2</v>
      </c>
      <c r="B4" s="87"/>
      <c r="C4" s="82" t="s">
        <v>0</v>
      </c>
      <c r="D4" s="84" t="s">
        <v>1</v>
      </c>
      <c r="E4" s="51" t="s">
        <v>31</v>
      </c>
      <c r="F4" s="53"/>
      <c r="G4" s="54" t="s">
        <v>27</v>
      </c>
      <c r="H4" s="53"/>
      <c r="I4" s="51" t="s">
        <v>26</v>
      </c>
      <c r="J4" s="52"/>
      <c r="K4" s="52"/>
    </row>
    <row r="5" spans="1:11" ht="24.95" customHeight="1">
      <c r="A5" s="88"/>
      <c r="B5" s="89"/>
      <c r="C5" s="83"/>
      <c r="D5" s="85"/>
      <c r="E5" s="57" t="s">
        <v>15</v>
      </c>
      <c r="F5" s="56"/>
      <c r="G5" s="55" t="s">
        <v>16</v>
      </c>
      <c r="H5" s="56"/>
      <c r="I5" s="57" t="s">
        <v>25</v>
      </c>
      <c r="J5" s="58"/>
      <c r="K5" s="58"/>
    </row>
    <row r="6" spans="1:11" ht="20.100000000000001" customHeight="1">
      <c r="A6" s="68" t="s">
        <v>3</v>
      </c>
      <c r="B6" s="69"/>
      <c r="C6" s="79" t="s">
        <v>24</v>
      </c>
      <c r="D6" s="72" t="s">
        <v>23</v>
      </c>
      <c r="E6" s="42" t="s">
        <v>17</v>
      </c>
      <c r="F6" s="42" t="s">
        <v>18</v>
      </c>
      <c r="G6" s="61" t="s">
        <v>19</v>
      </c>
      <c r="H6" s="63" t="s">
        <v>30</v>
      </c>
      <c r="I6" s="63" t="s">
        <v>28</v>
      </c>
      <c r="J6" s="63" t="s">
        <v>20</v>
      </c>
      <c r="K6" s="76" t="s">
        <v>29</v>
      </c>
    </row>
    <row r="7" spans="1:11" ht="33" customHeight="1" thickBot="1">
      <c r="A7" s="70"/>
      <c r="B7" s="71"/>
      <c r="C7" s="80"/>
      <c r="D7" s="73"/>
      <c r="E7" s="41" t="s">
        <v>21</v>
      </c>
      <c r="F7" s="41" t="s">
        <v>22</v>
      </c>
      <c r="G7" s="62"/>
      <c r="H7" s="64"/>
      <c r="I7" s="64"/>
      <c r="J7" s="64"/>
      <c r="K7" s="77"/>
    </row>
    <row r="8" spans="1:11" ht="5.0999999999999996" customHeight="1">
      <c r="A8" s="9"/>
      <c r="B8" s="23"/>
      <c r="C8" s="5"/>
      <c r="D8" s="16"/>
      <c r="E8" s="16"/>
      <c r="F8" s="16"/>
      <c r="G8" s="20"/>
      <c r="H8" s="6"/>
      <c r="I8" s="22"/>
      <c r="J8" s="22"/>
      <c r="K8" s="14"/>
    </row>
    <row r="9" spans="1:11" ht="15.95" customHeight="1">
      <c r="A9" s="99" t="s">
        <v>83</v>
      </c>
      <c r="B9" s="104">
        <v>2018</v>
      </c>
      <c r="C9" s="101">
        <v>172784</v>
      </c>
      <c r="D9" s="102">
        <v>154771</v>
      </c>
      <c r="E9" s="102">
        <v>7241</v>
      </c>
      <c r="F9" s="102">
        <v>145389</v>
      </c>
      <c r="G9" s="102">
        <v>944270834</v>
      </c>
      <c r="H9" s="110">
        <v>2690930</v>
      </c>
      <c r="I9" s="110">
        <v>449300439</v>
      </c>
      <c r="J9" s="110">
        <v>263444433</v>
      </c>
      <c r="K9" s="111">
        <v>185856006</v>
      </c>
    </row>
    <row r="10" spans="1:11" ht="15.95" customHeight="1">
      <c r="A10" s="99" t="s">
        <v>84</v>
      </c>
      <c r="B10" s="104">
        <v>2019</v>
      </c>
      <c r="C10" s="101">
        <v>176296</v>
      </c>
      <c r="D10" s="102">
        <v>155075</v>
      </c>
      <c r="E10" s="102">
        <v>7569</v>
      </c>
      <c r="F10" s="102">
        <v>146156</v>
      </c>
      <c r="G10" s="102">
        <v>958048337</v>
      </c>
      <c r="H10" s="110">
        <v>263998</v>
      </c>
      <c r="I10" s="110">
        <v>454461941</v>
      </c>
      <c r="J10" s="110">
        <v>225934073</v>
      </c>
      <c r="K10" s="111">
        <v>228527868</v>
      </c>
    </row>
    <row r="11" spans="1:11" ht="15.95" customHeight="1">
      <c r="A11" s="99" t="s">
        <v>85</v>
      </c>
      <c r="B11" s="104">
        <v>2020</v>
      </c>
      <c r="C11" s="101">
        <v>173156</v>
      </c>
      <c r="D11" s="102">
        <v>153770</v>
      </c>
      <c r="E11" s="102">
        <v>7983</v>
      </c>
      <c r="F11" s="102">
        <v>144208</v>
      </c>
      <c r="G11" s="102">
        <v>964184587</v>
      </c>
      <c r="H11" s="110">
        <v>921141</v>
      </c>
      <c r="I11" s="110">
        <v>458634591</v>
      </c>
      <c r="J11" s="110">
        <v>250943775</v>
      </c>
      <c r="K11" s="111">
        <v>207690816</v>
      </c>
    </row>
    <row r="12" spans="1:11" ht="15.95" customHeight="1">
      <c r="A12" s="99" t="s">
        <v>86</v>
      </c>
      <c r="B12" s="104">
        <v>2021</v>
      </c>
      <c r="C12" s="101">
        <v>183732</v>
      </c>
      <c r="D12" s="102">
        <v>157249</v>
      </c>
      <c r="E12" s="102">
        <v>8843</v>
      </c>
      <c r="F12" s="102">
        <v>146448</v>
      </c>
      <c r="G12" s="102">
        <v>1034295528</v>
      </c>
      <c r="H12" s="110">
        <v>154636</v>
      </c>
      <c r="I12" s="110">
        <v>492808425</v>
      </c>
      <c r="J12" s="110">
        <v>279215958</v>
      </c>
      <c r="K12" s="111">
        <v>213592467</v>
      </c>
    </row>
    <row r="13" spans="1:11" ht="15.95" customHeight="1">
      <c r="A13" s="99" t="s">
        <v>87</v>
      </c>
      <c r="B13" s="104">
        <v>2022</v>
      </c>
      <c r="C13" s="101">
        <v>207230</v>
      </c>
      <c r="D13" s="102">
        <v>180603</v>
      </c>
      <c r="E13" s="102">
        <v>9704</v>
      </c>
      <c r="F13" s="102">
        <v>168709</v>
      </c>
      <c r="G13" s="102">
        <v>1208535136</v>
      </c>
      <c r="H13" s="110">
        <v>832510</v>
      </c>
      <c r="I13" s="110">
        <v>567903116</v>
      </c>
      <c r="J13" s="110">
        <v>308568106</v>
      </c>
      <c r="K13" s="111">
        <v>259335010</v>
      </c>
    </row>
    <row r="14" spans="1:11" ht="15.95" customHeight="1">
      <c r="A14" s="99" t="s">
        <v>88</v>
      </c>
      <c r="B14" s="104">
        <v>2023</v>
      </c>
      <c r="C14" s="101">
        <v>205368</v>
      </c>
      <c r="D14" s="102">
        <v>188416</v>
      </c>
      <c r="E14" s="102">
        <v>10673</v>
      </c>
      <c r="F14" s="102">
        <v>176083</v>
      </c>
      <c r="G14" s="102">
        <v>1264931880</v>
      </c>
      <c r="H14" s="110">
        <v>481219</v>
      </c>
      <c r="I14" s="110">
        <v>584923027</v>
      </c>
      <c r="J14" s="110">
        <v>321054096</v>
      </c>
      <c r="K14" s="111">
        <v>263868931</v>
      </c>
    </row>
    <row r="15" spans="1:11" ht="15.95" customHeight="1">
      <c r="A15" s="99" t="s">
        <v>89</v>
      </c>
      <c r="B15" s="104">
        <v>2024</v>
      </c>
      <c r="C15" s="101">
        <v>202107</v>
      </c>
      <c r="D15" s="102">
        <v>184280</v>
      </c>
      <c r="E15" s="102">
        <v>10778</v>
      </c>
      <c r="F15" s="102">
        <v>171717</v>
      </c>
      <c r="G15" s="102">
        <v>1312876973</v>
      </c>
      <c r="H15" s="110">
        <v>2195393</v>
      </c>
      <c r="I15" s="110">
        <v>633715391</v>
      </c>
      <c r="J15" s="110">
        <v>315302208</v>
      </c>
      <c r="K15" s="111">
        <v>318413183</v>
      </c>
    </row>
    <row r="16" spans="1:11" ht="15.95" customHeight="1">
      <c r="A16" s="99" t="s">
        <v>90</v>
      </c>
      <c r="B16" s="104">
        <v>2025</v>
      </c>
      <c r="C16" s="101">
        <v>200268</v>
      </c>
      <c r="D16" s="102">
        <v>184122</v>
      </c>
      <c r="E16" s="102">
        <v>11765</v>
      </c>
      <c r="F16" s="102">
        <v>171591</v>
      </c>
      <c r="G16" s="102">
        <v>1382759764</v>
      </c>
      <c r="H16" s="110">
        <v>2144181</v>
      </c>
      <c r="I16" s="110">
        <v>686496026</v>
      </c>
      <c r="J16" s="110">
        <v>332661714</v>
      </c>
      <c r="K16" s="111">
        <v>353834312</v>
      </c>
    </row>
    <row r="17" spans="1:11" ht="8.1" customHeight="1">
      <c r="A17" s="23"/>
      <c r="B17" s="23"/>
      <c r="C17" s="24"/>
      <c r="D17" s="25"/>
      <c r="E17" s="25"/>
      <c r="F17" s="25"/>
      <c r="G17" s="25"/>
      <c r="H17" s="26"/>
      <c r="I17" s="26"/>
      <c r="J17" s="31"/>
      <c r="K17" s="27"/>
    </row>
    <row r="18" spans="1:11" ht="17.100000000000001" customHeight="1">
      <c r="A18" s="99" t="s">
        <v>61</v>
      </c>
      <c r="B18" s="100" t="s">
        <v>37</v>
      </c>
      <c r="C18" s="101">
        <v>29813</v>
      </c>
      <c r="D18" s="102">
        <v>26449</v>
      </c>
      <c r="E18" s="102">
        <v>1850</v>
      </c>
      <c r="F18" s="102">
        <v>24491</v>
      </c>
      <c r="G18" s="102">
        <v>213713411</v>
      </c>
      <c r="H18" s="110">
        <v>11233</v>
      </c>
      <c r="I18" s="110">
        <v>109270549</v>
      </c>
      <c r="J18" s="110">
        <v>53167726</v>
      </c>
      <c r="K18" s="111">
        <v>56102823</v>
      </c>
    </row>
    <row r="19" spans="1:11" ht="17.100000000000001" customHeight="1">
      <c r="A19" s="99" t="s">
        <v>62</v>
      </c>
      <c r="B19" s="100" t="s">
        <v>38</v>
      </c>
      <c r="C19" s="101">
        <v>19604</v>
      </c>
      <c r="D19" s="102">
        <v>22088</v>
      </c>
      <c r="E19" s="102">
        <v>3686</v>
      </c>
      <c r="F19" s="102">
        <v>17903</v>
      </c>
      <c r="G19" s="102">
        <v>345160499</v>
      </c>
      <c r="H19" s="110">
        <v>343963</v>
      </c>
      <c r="I19" s="110">
        <v>253268546</v>
      </c>
      <c r="J19" s="110">
        <v>105862126</v>
      </c>
      <c r="K19" s="111">
        <v>147406420</v>
      </c>
    </row>
    <row r="20" spans="1:11" ht="17.100000000000001" customHeight="1">
      <c r="A20" s="99" t="s">
        <v>63</v>
      </c>
      <c r="B20" s="100" t="s">
        <v>39</v>
      </c>
      <c r="C20" s="101">
        <v>16166</v>
      </c>
      <c r="D20" s="102">
        <v>15116</v>
      </c>
      <c r="E20" s="102">
        <v>973</v>
      </c>
      <c r="F20" s="102">
        <v>14006</v>
      </c>
      <c r="G20" s="102">
        <v>115680684</v>
      </c>
      <c r="H20" s="110">
        <v>23263</v>
      </c>
      <c r="I20" s="110">
        <v>58089636</v>
      </c>
      <c r="J20" s="110">
        <v>32013189</v>
      </c>
      <c r="K20" s="111">
        <v>26076447</v>
      </c>
    </row>
    <row r="21" spans="1:11" ht="17.100000000000001" customHeight="1">
      <c r="A21" s="99" t="s">
        <v>64</v>
      </c>
      <c r="B21" s="100" t="s">
        <v>40</v>
      </c>
      <c r="C21" s="101">
        <v>20681</v>
      </c>
      <c r="D21" s="102">
        <v>17963</v>
      </c>
      <c r="E21" s="102">
        <v>1291</v>
      </c>
      <c r="F21" s="102">
        <v>16666</v>
      </c>
      <c r="G21" s="102">
        <v>139687114</v>
      </c>
      <c r="H21" s="110">
        <v>83500</v>
      </c>
      <c r="I21" s="110">
        <v>67978971</v>
      </c>
      <c r="J21" s="110">
        <v>33113844</v>
      </c>
      <c r="K21" s="111">
        <v>34865127</v>
      </c>
    </row>
    <row r="22" spans="1:11" ht="17.100000000000001" customHeight="1">
      <c r="A22" s="99" t="s">
        <v>65</v>
      </c>
      <c r="B22" s="100" t="s">
        <v>41</v>
      </c>
      <c r="C22" s="101">
        <v>17635</v>
      </c>
      <c r="D22" s="102">
        <v>15742</v>
      </c>
      <c r="E22" s="102">
        <v>808</v>
      </c>
      <c r="F22" s="102">
        <v>14904</v>
      </c>
      <c r="G22" s="102">
        <v>95522384</v>
      </c>
      <c r="H22" s="110">
        <v>1162881</v>
      </c>
      <c r="I22" s="110">
        <v>36879215</v>
      </c>
      <c r="J22" s="110">
        <v>21867022</v>
      </c>
      <c r="K22" s="111">
        <v>15012193</v>
      </c>
    </row>
    <row r="23" spans="1:11" ht="17.100000000000001" customHeight="1">
      <c r="A23" s="99" t="s">
        <v>66</v>
      </c>
      <c r="B23" s="100" t="s">
        <v>42</v>
      </c>
      <c r="C23" s="101">
        <v>25052</v>
      </c>
      <c r="D23" s="102">
        <v>22135</v>
      </c>
      <c r="E23" s="102">
        <v>987</v>
      </c>
      <c r="F23" s="102">
        <v>21075</v>
      </c>
      <c r="G23" s="102">
        <v>129713835</v>
      </c>
      <c r="H23" s="110">
        <v>33553</v>
      </c>
      <c r="I23" s="110">
        <v>56279052</v>
      </c>
      <c r="J23" s="110">
        <v>25318954</v>
      </c>
      <c r="K23" s="111">
        <v>30960098</v>
      </c>
    </row>
    <row r="24" spans="1:11" ht="17.100000000000001" customHeight="1">
      <c r="A24" s="99" t="s">
        <v>67</v>
      </c>
      <c r="B24" s="100" t="s">
        <v>43</v>
      </c>
      <c r="C24" s="101">
        <v>4235</v>
      </c>
      <c r="D24" s="102">
        <v>4022</v>
      </c>
      <c r="E24" s="102">
        <v>195</v>
      </c>
      <c r="F24" s="102">
        <v>3810</v>
      </c>
      <c r="G24" s="102">
        <v>27792107</v>
      </c>
      <c r="H24" s="112">
        <v>0</v>
      </c>
      <c r="I24" s="110">
        <v>10256867</v>
      </c>
      <c r="J24" s="110">
        <v>5987371</v>
      </c>
      <c r="K24" s="111">
        <v>4269496</v>
      </c>
    </row>
    <row r="25" spans="1:11" ht="17.100000000000001" customHeight="1">
      <c r="A25" s="99" t="s">
        <v>68</v>
      </c>
      <c r="B25" s="100" t="s">
        <v>44</v>
      </c>
      <c r="C25" s="101">
        <v>4321</v>
      </c>
      <c r="D25" s="102">
        <v>4291</v>
      </c>
      <c r="E25" s="102">
        <v>227</v>
      </c>
      <c r="F25" s="102">
        <v>4076</v>
      </c>
      <c r="G25" s="102">
        <v>30181562</v>
      </c>
      <c r="H25" s="112">
        <v>0</v>
      </c>
      <c r="I25" s="110">
        <v>12890617</v>
      </c>
      <c r="J25" s="110">
        <v>7273101</v>
      </c>
      <c r="K25" s="111">
        <v>5617516</v>
      </c>
    </row>
    <row r="26" spans="1:11" ht="17.100000000000001" customHeight="1">
      <c r="A26" s="99" t="s">
        <v>69</v>
      </c>
      <c r="B26" s="100" t="s">
        <v>45</v>
      </c>
      <c r="C26" s="101">
        <v>5582</v>
      </c>
      <c r="D26" s="102">
        <v>5177</v>
      </c>
      <c r="E26" s="102">
        <v>156</v>
      </c>
      <c r="F26" s="102">
        <v>5016</v>
      </c>
      <c r="G26" s="102">
        <v>27957641</v>
      </c>
      <c r="H26" s="110">
        <v>66938</v>
      </c>
      <c r="I26" s="110">
        <v>7175854</v>
      </c>
      <c r="J26" s="110">
        <v>4252069</v>
      </c>
      <c r="K26" s="111">
        <v>2923785</v>
      </c>
    </row>
    <row r="27" spans="1:11" ht="17.100000000000001" customHeight="1">
      <c r="A27" s="99" t="s">
        <v>70</v>
      </c>
      <c r="B27" s="100" t="s">
        <v>46</v>
      </c>
      <c r="C27" s="101">
        <v>11790</v>
      </c>
      <c r="D27" s="102">
        <v>10489</v>
      </c>
      <c r="E27" s="102">
        <v>375</v>
      </c>
      <c r="F27" s="102">
        <v>10048</v>
      </c>
      <c r="G27" s="102">
        <v>65794738</v>
      </c>
      <c r="H27" s="110">
        <v>253758</v>
      </c>
      <c r="I27" s="110">
        <v>21473421</v>
      </c>
      <c r="J27" s="110">
        <v>11690930</v>
      </c>
      <c r="K27" s="111">
        <v>9782491</v>
      </c>
    </row>
    <row r="28" spans="1:11" ht="17.100000000000001" customHeight="1">
      <c r="A28" s="99" t="s">
        <v>71</v>
      </c>
      <c r="B28" s="100" t="s">
        <v>47</v>
      </c>
      <c r="C28" s="101">
        <v>5448</v>
      </c>
      <c r="D28" s="102">
        <v>4631</v>
      </c>
      <c r="E28" s="102">
        <v>128</v>
      </c>
      <c r="F28" s="102">
        <v>4515</v>
      </c>
      <c r="G28" s="102">
        <v>22606113</v>
      </c>
      <c r="H28" s="110">
        <v>1000</v>
      </c>
      <c r="I28" s="110">
        <v>5270554</v>
      </c>
      <c r="J28" s="110">
        <v>3398575</v>
      </c>
      <c r="K28" s="111">
        <v>1871979</v>
      </c>
    </row>
    <row r="29" spans="1:11" ht="17.100000000000001" customHeight="1">
      <c r="A29" s="99" t="s">
        <v>72</v>
      </c>
      <c r="B29" s="100" t="s">
        <v>48</v>
      </c>
      <c r="C29" s="101">
        <v>7781</v>
      </c>
      <c r="D29" s="102">
        <v>6985</v>
      </c>
      <c r="E29" s="102">
        <v>157</v>
      </c>
      <c r="F29" s="102">
        <v>6893</v>
      </c>
      <c r="G29" s="102">
        <v>32500895</v>
      </c>
      <c r="H29" s="110">
        <v>32206</v>
      </c>
      <c r="I29" s="110">
        <v>6477567</v>
      </c>
      <c r="J29" s="110">
        <v>4190270</v>
      </c>
      <c r="K29" s="111">
        <v>2287297</v>
      </c>
    </row>
    <row r="30" spans="1:11" ht="17.100000000000001" customHeight="1">
      <c r="A30" s="99" t="s">
        <v>73</v>
      </c>
      <c r="B30" s="100" t="s">
        <v>49</v>
      </c>
      <c r="C30" s="101">
        <v>6253</v>
      </c>
      <c r="D30" s="102">
        <v>5676</v>
      </c>
      <c r="E30" s="102">
        <v>98</v>
      </c>
      <c r="F30" s="102">
        <v>5616</v>
      </c>
      <c r="G30" s="102">
        <v>22815061</v>
      </c>
      <c r="H30" s="112">
        <v>0</v>
      </c>
      <c r="I30" s="110">
        <v>4028150</v>
      </c>
      <c r="J30" s="110">
        <v>2542255</v>
      </c>
      <c r="K30" s="111">
        <v>1485895</v>
      </c>
    </row>
    <row r="31" spans="1:11" ht="17.100000000000001" customHeight="1">
      <c r="A31" s="99" t="s">
        <v>74</v>
      </c>
      <c r="B31" s="100" t="s">
        <v>50</v>
      </c>
      <c r="C31" s="101">
        <v>9173</v>
      </c>
      <c r="D31" s="102">
        <v>7854</v>
      </c>
      <c r="E31" s="102">
        <v>186</v>
      </c>
      <c r="F31" s="102">
        <v>7713</v>
      </c>
      <c r="G31" s="102">
        <v>32231697</v>
      </c>
      <c r="H31" s="112">
        <v>0</v>
      </c>
      <c r="I31" s="110">
        <v>7196985</v>
      </c>
      <c r="J31" s="110">
        <v>4649958</v>
      </c>
      <c r="K31" s="111">
        <v>2547027</v>
      </c>
    </row>
    <row r="32" spans="1:11" ht="17.100000000000001" customHeight="1">
      <c r="A32" s="99" t="s">
        <v>75</v>
      </c>
      <c r="B32" s="100" t="s">
        <v>51</v>
      </c>
      <c r="C32" s="101">
        <v>2485</v>
      </c>
      <c r="D32" s="102">
        <v>2271</v>
      </c>
      <c r="E32" s="102">
        <v>41</v>
      </c>
      <c r="F32" s="102">
        <v>2203</v>
      </c>
      <c r="G32" s="102">
        <v>7398514</v>
      </c>
      <c r="H32" s="112">
        <v>0</v>
      </c>
      <c r="I32" s="110">
        <v>1467028</v>
      </c>
      <c r="J32" s="110">
        <v>1019241</v>
      </c>
      <c r="K32" s="111">
        <v>447787</v>
      </c>
    </row>
    <row r="33" spans="1:11" ht="17.100000000000001" customHeight="1">
      <c r="A33" s="99" t="s">
        <v>76</v>
      </c>
      <c r="B33" s="100" t="s">
        <v>52</v>
      </c>
      <c r="C33" s="101">
        <v>3603</v>
      </c>
      <c r="D33" s="102">
        <v>3218</v>
      </c>
      <c r="E33" s="102">
        <v>99</v>
      </c>
      <c r="F33" s="102">
        <v>3134</v>
      </c>
      <c r="G33" s="102">
        <v>12775299</v>
      </c>
      <c r="H33" s="112">
        <v>0</v>
      </c>
      <c r="I33" s="110">
        <v>3322863</v>
      </c>
      <c r="J33" s="110">
        <v>2151677</v>
      </c>
      <c r="K33" s="111">
        <v>1171186</v>
      </c>
    </row>
    <row r="34" spans="1:11" ht="17.100000000000001" customHeight="1">
      <c r="A34" s="99" t="s">
        <v>77</v>
      </c>
      <c r="B34" s="100" t="s">
        <v>53</v>
      </c>
      <c r="C34" s="101">
        <v>1010</v>
      </c>
      <c r="D34" s="102">
        <v>986</v>
      </c>
      <c r="E34" s="102">
        <v>21</v>
      </c>
      <c r="F34" s="102">
        <v>966</v>
      </c>
      <c r="G34" s="102">
        <v>3634703</v>
      </c>
      <c r="H34" s="112">
        <v>0</v>
      </c>
      <c r="I34" s="110">
        <v>621298</v>
      </c>
      <c r="J34" s="110">
        <v>426320</v>
      </c>
      <c r="K34" s="111">
        <v>194978</v>
      </c>
    </row>
    <row r="35" spans="1:11" ht="17.100000000000001" customHeight="1">
      <c r="A35" s="99" t="s">
        <v>78</v>
      </c>
      <c r="B35" s="100" t="s">
        <v>54</v>
      </c>
      <c r="C35" s="101">
        <v>3506</v>
      </c>
      <c r="D35" s="102">
        <v>2863</v>
      </c>
      <c r="E35" s="102">
        <v>106</v>
      </c>
      <c r="F35" s="102">
        <v>2766</v>
      </c>
      <c r="G35" s="102">
        <v>12301525</v>
      </c>
      <c r="H35" s="110">
        <v>131886</v>
      </c>
      <c r="I35" s="110">
        <v>4268838</v>
      </c>
      <c r="J35" s="110">
        <v>2532508</v>
      </c>
      <c r="K35" s="111">
        <v>1736330</v>
      </c>
    </row>
    <row r="36" spans="1:11" ht="17.100000000000001" customHeight="1">
      <c r="A36" s="99" t="s">
        <v>79</v>
      </c>
      <c r="B36" s="100" t="s">
        <v>55</v>
      </c>
      <c r="C36" s="101">
        <v>2888</v>
      </c>
      <c r="D36" s="102">
        <v>2979</v>
      </c>
      <c r="E36" s="102">
        <v>198</v>
      </c>
      <c r="F36" s="102">
        <v>2785</v>
      </c>
      <c r="G36" s="102">
        <v>22438054</v>
      </c>
      <c r="H36" s="112">
        <v>0</v>
      </c>
      <c r="I36" s="110">
        <v>10606063</v>
      </c>
      <c r="J36" s="110">
        <v>5611924</v>
      </c>
      <c r="K36" s="111">
        <v>4994139</v>
      </c>
    </row>
    <row r="37" spans="1:11" ht="17.100000000000001" customHeight="1">
      <c r="A37" s="99" t="s">
        <v>80</v>
      </c>
      <c r="B37" s="100" t="s">
        <v>56</v>
      </c>
      <c r="C37" s="101">
        <v>2230</v>
      </c>
      <c r="D37" s="102">
        <v>2276</v>
      </c>
      <c r="E37" s="102">
        <v>134</v>
      </c>
      <c r="F37" s="102">
        <v>2134</v>
      </c>
      <c r="G37" s="102">
        <v>14414534</v>
      </c>
      <c r="H37" s="112">
        <v>0</v>
      </c>
      <c r="I37" s="110">
        <v>6832399</v>
      </c>
      <c r="J37" s="110">
        <v>3519393</v>
      </c>
      <c r="K37" s="111">
        <v>3313006</v>
      </c>
    </row>
    <row r="38" spans="1:11" ht="17.100000000000001" customHeight="1">
      <c r="A38" s="99" t="s">
        <v>81</v>
      </c>
      <c r="B38" s="100" t="s">
        <v>57</v>
      </c>
      <c r="C38" s="101">
        <v>931</v>
      </c>
      <c r="D38" s="102">
        <v>827</v>
      </c>
      <c r="E38" s="102">
        <v>49</v>
      </c>
      <c r="F38" s="102">
        <v>787</v>
      </c>
      <c r="G38" s="102">
        <v>8177059</v>
      </c>
      <c r="H38" s="112">
        <v>0</v>
      </c>
      <c r="I38" s="110">
        <v>2841553</v>
      </c>
      <c r="J38" s="110">
        <v>2073261</v>
      </c>
      <c r="K38" s="111">
        <v>768292</v>
      </c>
    </row>
    <row r="39" spans="1:11" ht="17.100000000000001" customHeight="1">
      <c r="A39" s="99" t="s">
        <v>82</v>
      </c>
      <c r="B39" s="100" t="s">
        <v>58</v>
      </c>
      <c r="C39" s="101">
        <v>81</v>
      </c>
      <c r="D39" s="102">
        <v>84</v>
      </c>
      <c r="E39" s="103">
        <v>0</v>
      </c>
      <c r="F39" s="102">
        <v>84</v>
      </c>
      <c r="G39" s="102">
        <v>262335</v>
      </c>
      <c r="H39" s="112">
        <v>0</v>
      </c>
      <c r="I39" s="112">
        <v>0</v>
      </c>
      <c r="J39" s="112">
        <v>0</v>
      </c>
      <c r="K39" s="113">
        <v>0</v>
      </c>
    </row>
    <row r="40" spans="1:11" ht="5.0999999999999996" customHeight="1" thickBot="1">
      <c r="A40" s="13"/>
      <c r="B40" s="13"/>
      <c r="C40" s="11"/>
      <c r="D40" s="17"/>
      <c r="E40" s="17"/>
      <c r="F40" s="17"/>
      <c r="G40" s="17"/>
      <c r="H40" s="8"/>
      <c r="I40" s="8"/>
      <c r="J40" s="8"/>
      <c r="K40" s="7"/>
    </row>
    <row r="41" spans="1:11" s="2" customFormat="1" ht="12.95" customHeight="1">
      <c r="A41" s="65" t="str">
        <f>SUBSTITUTE(A43&amp;B43,CHAR(10),CHAR(10)&amp;"　　　　　")</f>
        <v>資料來源：財政部所屬各區國稅局、內政部戶政司。</v>
      </c>
      <c r="B41" s="65"/>
      <c r="C41" s="65"/>
      <c r="D41" s="65"/>
      <c r="E41" s="65"/>
      <c r="F41" s="65"/>
      <c r="G41" s="66" t="str">
        <f>SUBSTITUTE(G43&amp;H43,CHAR(10),CHAR(10)&amp;"　　　　　")</f>
        <v>Source：National Taxation Bureaus of the Ministry of Finance and Dept. of Household Registration Affairs, Ministry of Interior.</v>
      </c>
      <c r="H41" s="67"/>
      <c r="I41" s="67"/>
      <c r="J41" s="67"/>
      <c r="K41" s="67"/>
    </row>
    <row r="42" spans="1:11" s="4" customFormat="1" ht="51.95" customHeight="1">
      <c r="A42" s="59" t="str">
        <f>SUBSTITUTE(A44&amp;B44,CHAR(10),CHAR(10)&amp;"　　　　　")</f>
        <v>說　　明：本表資料係以最新一次核定案件為準，同一案件若因補報或更正等原因，於同年度或跨年度有2次以上
　　　　　重新核定者皆不重複計入，資料追溯修正至107年。</v>
      </c>
      <c r="B42" s="59"/>
      <c r="C42" s="59"/>
      <c r="D42" s="59"/>
      <c r="E42" s="59"/>
      <c r="F42" s="59"/>
      <c r="G42" s="60" t="str">
        <f>SUBSTITUTE(G44&amp;H44,CHAR(10),CHAR(10)&amp;"　　 　 　　")</f>
        <v>Explanation：The data in this table, which commences from 2018, concerns the cases verified since that year and after. Cases verified twice 
　　 　 　　due to correction and   supplementary declaration whether occurring in the same or different years are no longer counted.</v>
      </c>
      <c r="H42" s="60"/>
      <c r="I42" s="60"/>
      <c r="J42" s="60"/>
      <c r="K42" s="60"/>
    </row>
    <row r="43" spans="1:11" hidden="1">
      <c r="A43" s="97" t="s">
        <v>60</v>
      </c>
      <c r="B43" s="97" t="s">
        <v>36</v>
      </c>
      <c r="G43" s="108" t="s">
        <v>96</v>
      </c>
      <c r="H43" s="108" t="s">
        <v>94</v>
      </c>
    </row>
    <row r="44" spans="1:11" ht="85.5" hidden="1">
      <c r="A44" s="97" t="s">
        <v>59</v>
      </c>
      <c r="B44" s="98" t="s">
        <v>35</v>
      </c>
      <c r="G44" s="108" t="s">
        <v>95</v>
      </c>
      <c r="H44" s="109" t="s">
        <v>93</v>
      </c>
    </row>
  </sheetData>
  <mergeCells count="25">
    <mergeCell ref="G1:K1"/>
    <mergeCell ref="C6:C7"/>
    <mergeCell ref="A1:F1"/>
    <mergeCell ref="C4:C5"/>
    <mergeCell ref="D4:D5"/>
    <mergeCell ref="A4:B5"/>
    <mergeCell ref="H6:H7"/>
    <mergeCell ref="A41:F41"/>
    <mergeCell ref="G41:K41"/>
    <mergeCell ref="A6:B7"/>
    <mergeCell ref="D6:D7"/>
    <mergeCell ref="A2:F2"/>
    <mergeCell ref="G2:K2"/>
    <mergeCell ref="E5:F5"/>
    <mergeCell ref="K6:K7"/>
    <mergeCell ref="I4:K4"/>
    <mergeCell ref="E4:F4"/>
    <mergeCell ref="G4:H4"/>
    <mergeCell ref="G5:H5"/>
    <mergeCell ref="I5:K5"/>
    <mergeCell ref="A42:F42"/>
    <mergeCell ref="G42:K42"/>
    <mergeCell ref="G6:G7"/>
    <mergeCell ref="I6:I7"/>
    <mergeCell ref="J6:J7"/>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sqref="A1:D1"/>
    </sheetView>
  </sheetViews>
  <sheetFormatPr defaultRowHeight="16.5"/>
  <cols>
    <col min="1" max="1" width="26.625" style="3" customWidth="1"/>
    <col min="2" max="2" width="3.625" style="3" customWidth="1"/>
    <col min="3" max="7" width="26.625" customWidth="1"/>
    <col min="8" max="8" width="3.625" customWidth="1"/>
  </cols>
  <sheetData>
    <row r="1" spans="1:8" ht="21.95" customHeight="1">
      <c r="A1" s="107" t="s">
        <v>118</v>
      </c>
      <c r="B1" s="81"/>
      <c r="C1" s="81"/>
      <c r="D1" s="81"/>
      <c r="E1" s="105" t="s">
        <v>130</v>
      </c>
      <c r="F1" s="78"/>
      <c r="G1" s="78"/>
      <c r="H1" s="78"/>
    </row>
    <row r="2" spans="1:8" ht="18" customHeight="1">
      <c r="A2" s="106" t="s">
        <v>117</v>
      </c>
      <c r="B2" s="74"/>
      <c r="C2" s="74"/>
      <c r="D2" s="74"/>
      <c r="E2" s="106" t="s">
        <v>129</v>
      </c>
      <c r="F2" s="75"/>
      <c r="G2" s="75"/>
      <c r="H2" s="75"/>
    </row>
    <row r="3" spans="1:8" ht="15" customHeight="1" thickBot="1">
      <c r="A3" s="10"/>
      <c r="B3" s="10"/>
      <c r="C3" s="122" t="s">
        <v>90</v>
      </c>
      <c r="D3" s="37" t="s">
        <v>13</v>
      </c>
      <c r="E3" s="1"/>
      <c r="F3" s="129" t="s">
        <v>128</v>
      </c>
      <c r="G3" s="36"/>
      <c r="H3" s="18" t="s">
        <v>12</v>
      </c>
    </row>
    <row r="4" spans="1:8" ht="21" customHeight="1">
      <c r="A4" s="86" t="s">
        <v>34</v>
      </c>
      <c r="B4" s="90"/>
      <c r="C4" s="40" t="s">
        <v>4</v>
      </c>
      <c r="D4" s="38" t="s">
        <v>6</v>
      </c>
      <c r="E4" s="40" t="s">
        <v>7</v>
      </c>
      <c r="F4" s="39" t="s">
        <v>8</v>
      </c>
      <c r="G4" s="93" t="s">
        <v>32</v>
      </c>
      <c r="H4" s="94"/>
    </row>
    <row r="5" spans="1:8" ht="21" customHeight="1" thickBot="1">
      <c r="A5" s="91"/>
      <c r="B5" s="92"/>
      <c r="C5" s="30" t="s">
        <v>5</v>
      </c>
      <c r="D5" s="28" t="s">
        <v>9</v>
      </c>
      <c r="E5" s="30" t="s">
        <v>10</v>
      </c>
      <c r="F5" s="29" t="s">
        <v>33</v>
      </c>
      <c r="G5" s="95"/>
      <c r="H5" s="96"/>
    </row>
    <row r="6" spans="1:8" ht="9.9499999999999993" customHeight="1">
      <c r="A6" s="9"/>
      <c r="B6" s="23"/>
      <c r="C6" s="5"/>
      <c r="D6" s="21"/>
      <c r="E6" s="20"/>
      <c r="F6" s="43"/>
      <c r="G6" s="46"/>
      <c r="H6" s="14"/>
    </row>
    <row r="7" spans="1:8" ht="14.1" customHeight="1">
      <c r="A7" s="114" t="s">
        <v>116</v>
      </c>
      <c r="B7" s="49"/>
      <c r="C7" s="115">
        <v>13446</v>
      </c>
      <c r="D7" s="116">
        <v>783532446</v>
      </c>
      <c r="E7" s="123">
        <v>407042247</v>
      </c>
      <c r="F7" s="124">
        <v>44326163</v>
      </c>
      <c r="G7" s="47" t="s">
        <v>120</v>
      </c>
      <c r="H7" s="50"/>
    </row>
    <row r="8" spans="1:8" ht="18" customHeight="1">
      <c r="A8" s="32"/>
      <c r="B8" s="49"/>
      <c r="C8" s="33"/>
      <c r="D8" s="34"/>
      <c r="E8" s="35"/>
      <c r="F8" s="44"/>
      <c r="G8" s="47"/>
      <c r="H8" s="50"/>
    </row>
    <row r="9" spans="1:8" ht="14.1" customHeight="1">
      <c r="A9" s="114" t="s">
        <v>99</v>
      </c>
      <c r="B9" s="49"/>
      <c r="C9" s="115">
        <v>13404</v>
      </c>
      <c r="D9" s="117">
        <v>763429177</v>
      </c>
      <c r="E9" s="123">
        <v>391055252</v>
      </c>
      <c r="F9" s="124">
        <v>43614970</v>
      </c>
      <c r="G9" s="47" t="s">
        <v>121</v>
      </c>
      <c r="H9" s="50"/>
    </row>
    <row r="10" spans="1:8" ht="18" customHeight="1">
      <c r="A10" s="32"/>
      <c r="B10" s="49"/>
      <c r="C10" s="33"/>
      <c r="D10" s="34"/>
      <c r="E10" s="35"/>
      <c r="F10" s="44"/>
      <c r="G10" s="47"/>
      <c r="H10" s="50"/>
    </row>
    <row r="11" spans="1:8" ht="14.1" customHeight="1">
      <c r="A11" s="114" t="s">
        <v>100</v>
      </c>
      <c r="B11" s="118">
        <v>0.1</v>
      </c>
      <c r="C11" s="115">
        <v>11652</v>
      </c>
      <c r="D11" s="117">
        <v>394001839</v>
      </c>
      <c r="E11" s="123">
        <v>133802075</v>
      </c>
      <c r="F11" s="124">
        <v>12042811</v>
      </c>
      <c r="G11" s="47" t="s">
        <v>122</v>
      </c>
      <c r="H11" s="125">
        <v>0.1</v>
      </c>
    </row>
    <row r="12" spans="1:8" ht="18" customHeight="1">
      <c r="A12" s="32"/>
      <c r="B12" s="49"/>
      <c r="C12" s="33"/>
      <c r="D12" s="34"/>
      <c r="E12" s="35"/>
      <c r="F12" s="44"/>
      <c r="G12" s="47"/>
      <c r="H12" s="50"/>
    </row>
    <row r="13" spans="1:8" ht="14.1" customHeight="1">
      <c r="A13" s="119" t="s">
        <v>101</v>
      </c>
      <c r="B13" s="118">
        <v>0.15</v>
      </c>
      <c r="C13" s="115">
        <v>1019</v>
      </c>
      <c r="D13" s="117">
        <v>101804212</v>
      </c>
      <c r="E13" s="123">
        <v>66328615</v>
      </c>
      <c r="F13" s="124">
        <v>6224156</v>
      </c>
      <c r="G13" s="47" t="s">
        <v>101</v>
      </c>
      <c r="H13" s="125">
        <v>0.15</v>
      </c>
    </row>
    <row r="14" spans="1:8" ht="18" customHeight="1">
      <c r="A14" s="32"/>
      <c r="B14" s="49"/>
      <c r="C14" s="33"/>
      <c r="D14" s="34"/>
      <c r="E14" s="35"/>
      <c r="F14" s="44"/>
      <c r="G14" s="47"/>
      <c r="H14" s="50"/>
    </row>
    <row r="15" spans="1:8" ht="14.1" customHeight="1">
      <c r="A15" s="114" t="s">
        <v>102</v>
      </c>
      <c r="B15" s="118">
        <v>0.2</v>
      </c>
      <c r="C15" s="115">
        <v>733</v>
      </c>
      <c r="D15" s="117">
        <v>267623126</v>
      </c>
      <c r="E15" s="123">
        <v>190924561</v>
      </c>
      <c r="F15" s="124">
        <v>25348003</v>
      </c>
      <c r="G15" s="47" t="s">
        <v>123</v>
      </c>
      <c r="H15" s="125">
        <v>0.2</v>
      </c>
    </row>
    <row r="16" spans="1:8" ht="18" customHeight="1">
      <c r="A16" s="32"/>
      <c r="B16" s="49"/>
      <c r="C16" s="33"/>
      <c r="D16" s="34"/>
      <c r="E16" s="35"/>
      <c r="F16" s="44"/>
      <c r="G16" s="47"/>
      <c r="H16" s="50"/>
    </row>
    <row r="17" spans="1:8" ht="24.75" customHeight="1">
      <c r="A17" s="114" t="s">
        <v>103</v>
      </c>
      <c r="B17" s="118">
        <v>0.1</v>
      </c>
      <c r="C17" s="115">
        <v>36</v>
      </c>
      <c r="D17" s="117">
        <v>19582558</v>
      </c>
      <c r="E17" s="123">
        <v>15600463</v>
      </c>
      <c r="F17" s="124">
        <v>687490</v>
      </c>
      <c r="G17" s="126" t="s">
        <v>124</v>
      </c>
      <c r="H17" s="125">
        <v>0.1</v>
      </c>
    </row>
    <row r="18" spans="1:8" ht="18" customHeight="1">
      <c r="A18" s="32"/>
      <c r="B18" s="49"/>
      <c r="C18" s="33"/>
      <c r="D18" s="34"/>
      <c r="E18" s="35"/>
      <c r="F18" s="44"/>
      <c r="G18" s="47"/>
      <c r="H18" s="50"/>
    </row>
    <row r="19" spans="1:8" ht="14.1" customHeight="1">
      <c r="A19" s="114" t="s">
        <v>104</v>
      </c>
      <c r="B19" s="49"/>
      <c r="C19" s="115">
        <v>6</v>
      </c>
      <c r="D19" s="117">
        <v>520711</v>
      </c>
      <c r="E19" s="123">
        <v>386532</v>
      </c>
      <c r="F19" s="124">
        <v>23703</v>
      </c>
      <c r="G19" s="47" t="s">
        <v>125</v>
      </c>
      <c r="H19" s="50"/>
    </row>
    <row r="20" spans="1:8" ht="18" customHeight="1">
      <c r="A20" s="32"/>
      <c r="B20" s="49"/>
      <c r="C20" s="33"/>
      <c r="D20" s="34"/>
      <c r="E20" s="35"/>
      <c r="F20" s="44"/>
      <c r="G20" s="47"/>
      <c r="H20" s="50"/>
    </row>
    <row r="21" spans="1:8" ht="13.5" customHeight="1">
      <c r="A21" s="114" t="s">
        <v>105</v>
      </c>
      <c r="B21" s="118">
        <v>0.02</v>
      </c>
      <c r="C21" s="120">
        <v>0</v>
      </c>
      <c r="D21" s="121">
        <v>0</v>
      </c>
      <c r="E21" s="127">
        <v>0</v>
      </c>
      <c r="F21" s="128">
        <v>0</v>
      </c>
      <c r="G21" s="47" t="s">
        <v>126</v>
      </c>
      <c r="H21" s="125">
        <v>0.02</v>
      </c>
    </row>
    <row r="22" spans="1:8" ht="18" customHeight="1">
      <c r="A22" s="32"/>
      <c r="B22" s="49"/>
      <c r="C22" s="33"/>
      <c r="D22" s="34"/>
      <c r="E22" s="35"/>
      <c r="F22" s="44"/>
      <c r="G22" s="47"/>
      <c r="H22" s="50"/>
    </row>
    <row r="23" spans="1:8" ht="13.5" customHeight="1">
      <c r="A23" s="119" t="s">
        <v>106</v>
      </c>
      <c r="B23" s="118">
        <v>0.04</v>
      </c>
      <c r="C23" s="120">
        <v>0</v>
      </c>
      <c r="D23" s="121">
        <v>0</v>
      </c>
      <c r="E23" s="127">
        <v>0</v>
      </c>
      <c r="F23" s="128">
        <v>0</v>
      </c>
      <c r="G23" s="47" t="s">
        <v>106</v>
      </c>
      <c r="H23" s="125">
        <v>0.04</v>
      </c>
    </row>
    <row r="24" spans="1:8" ht="18" customHeight="1">
      <c r="A24" s="32"/>
      <c r="B24" s="49"/>
      <c r="C24" s="33"/>
      <c r="D24" s="34"/>
      <c r="E24" s="35"/>
      <c r="F24" s="44"/>
      <c r="G24" s="47"/>
      <c r="H24" s="50"/>
    </row>
    <row r="25" spans="1:8" ht="13.5" customHeight="1">
      <c r="A25" s="119" t="s">
        <v>107</v>
      </c>
      <c r="B25" s="118">
        <v>7.0000000000000007E-2</v>
      </c>
      <c r="C25" s="120">
        <v>0</v>
      </c>
      <c r="D25" s="121">
        <v>0</v>
      </c>
      <c r="E25" s="127">
        <v>0</v>
      </c>
      <c r="F25" s="128">
        <v>0</v>
      </c>
      <c r="G25" s="47" t="s">
        <v>107</v>
      </c>
      <c r="H25" s="125">
        <v>7.0000000000000007E-2</v>
      </c>
    </row>
    <row r="26" spans="1:8" ht="18" customHeight="1">
      <c r="A26" s="32"/>
      <c r="B26" s="49"/>
      <c r="C26" s="33"/>
      <c r="D26" s="34"/>
      <c r="E26" s="35"/>
      <c r="F26" s="44"/>
      <c r="G26" s="47"/>
      <c r="H26" s="50"/>
    </row>
    <row r="27" spans="1:8" ht="13.5" customHeight="1">
      <c r="A27" s="119" t="s">
        <v>108</v>
      </c>
      <c r="B27" s="118">
        <v>0.11</v>
      </c>
      <c r="C27" s="120">
        <v>0</v>
      </c>
      <c r="D27" s="121">
        <v>0</v>
      </c>
      <c r="E27" s="127">
        <v>0</v>
      </c>
      <c r="F27" s="128">
        <v>0</v>
      </c>
      <c r="G27" s="47" t="s">
        <v>108</v>
      </c>
      <c r="H27" s="125">
        <v>0.11</v>
      </c>
    </row>
    <row r="28" spans="1:8" ht="18" customHeight="1">
      <c r="A28" s="32"/>
      <c r="B28" s="49"/>
      <c r="C28" s="33"/>
      <c r="D28" s="34"/>
      <c r="E28" s="35"/>
      <c r="F28" s="44"/>
      <c r="G28" s="47"/>
      <c r="H28" s="50"/>
    </row>
    <row r="29" spans="1:8" ht="13.5" customHeight="1">
      <c r="A29" s="119" t="s">
        <v>109</v>
      </c>
      <c r="B29" s="118">
        <v>0.15</v>
      </c>
      <c r="C29" s="120">
        <v>0</v>
      </c>
      <c r="D29" s="121">
        <v>0</v>
      </c>
      <c r="E29" s="127">
        <v>0</v>
      </c>
      <c r="F29" s="128">
        <v>0</v>
      </c>
      <c r="G29" s="47" t="s">
        <v>109</v>
      </c>
      <c r="H29" s="125">
        <v>0.15</v>
      </c>
    </row>
    <row r="30" spans="1:8" ht="18" customHeight="1">
      <c r="A30" s="32"/>
      <c r="B30" s="49"/>
      <c r="C30" s="33"/>
      <c r="D30" s="34"/>
      <c r="E30" s="35"/>
      <c r="F30" s="44"/>
      <c r="G30" s="47"/>
      <c r="H30" s="50"/>
    </row>
    <row r="31" spans="1:8" ht="14.1" customHeight="1">
      <c r="A31" s="119" t="s">
        <v>110</v>
      </c>
      <c r="B31" s="118">
        <v>0.2</v>
      </c>
      <c r="C31" s="120">
        <v>0</v>
      </c>
      <c r="D31" s="121">
        <v>0</v>
      </c>
      <c r="E31" s="127">
        <v>0</v>
      </c>
      <c r="F31" s="128">
        <v>0</v>
      </c>
      <c r="G31" s="47" t="s">
        <v>110</v>
      </c>
      <c r="H31" s="125">
        <v>0.2</v>
      </c>
    </row>
    <row r="32" spans="1:8" ht="18" customHeight="1">
      <c r="A32" s="32"/>
      <c r="B32" s="49"/>
      <c r="C32" s="33"/>
      <c r="D32" s="34"/>
      <c r="E32" s="35"/>
      <c r="F32" s="44"/>
      <c r="G32" s="47"/>
      <c r="H32" s="50"/>
    </row>
    <row r="33" spans="1:8" ht="14.1" customHeight="1">
      <c r="A33" s="119" t="s">
        <v>111</v>
      </c>
      <c r="B33" s="118">
        <v>0.26</v>
      </c>
      <c r="C33" s="120">
        <v>0</v>
      </c>
      <c r="D33" s="121">
        <v>0</v>
      </c>
      <c r="E33" s="127">
        <v>0</v>
      </c>
      <c r="F33" s="128">
        <v>0</v>
      </c>
      <c r="G33" s="47" t="s">
        <v>111</v>
      </c>
      <c r="H33" s="125">
        <v>0.26</v>
      </c>
    </row>
    <row r="34" spans="1:8" ht="18" customHeight="1">
      <c r="A34" s="32"/>
      <c r="B34" s="49"/>
      <c r="C34" s="33"/>
      <c r="D34" s="34"/>
      <c r="E34" s="35"/>
      <c r="F34" s="44"/>
      <c r="G34" s="47"/>
      <c r="H34" s="50"/>
    </row>
    <row r="35" spans="1:8" ht="14.1" customHeight="1">
      <c r="A35" s="119" t="s">
        <v>112</v>
      </c>
      <c r="B35" s="118">
        <v>0.33</v>
      </c>
      <c r="C35" s="115">
        <v>3</v>
      </c>
      <c r="D35" s="117">
        <v>228238</v>
      </c>
      <c r="E35" s="123">
        <v>107714</v>
      </c>
      <c r="F35" s="124">
        <v>2668</v>
      </c>
      <c r="G35" s="47" t="s">
        <v>112</v>
      </c>
      <c r="H35" s="125">
        <v>0.33</v>
      </c>
    </row>
    <row r="36" spans="1:8" ht="18" customHeight="1">
      <c r="A36" s="32"/>
      <c r="B36" s="49"/>
      <c r="C36" s="33"/>
      <c r="D36" s="34"/>
      <c r="E36" s="35"/>
      <c r="F36" s="44"/>
      <c r="G36" s="47"/>
      <c r="H36" s="50"/>
    </row>
    <row r="37" spans="1:8" ht="14.1" customHeight="1">
      <c r="A37" s="119" t="s">
        <v>113</v>
      </c>
      <c r="B37" s="118">
        <v>0.41</v>
      </c>
      <c r="C37" s="120">
        <v>0</v>
      </c>
      <c r="D37" s="121">
        <v>0</v>
      </c>
      <c r="E37" s="127">
        <v>0</v>
      </c>
      <c r="F37" s="128">
        <v>0</v>
      </c>
      <c r="G37" s="47" t="s">
        <v>113</v>
      </c>
      <c r="H37" s="125">
        <v>0.41</v>
      </c>
    </row>
    <row r="38" spans="1:8" ht="18" customHeight="1">
      <c r="A38" s="32"/>
      <c r="B38" s="49"/>
      <c r="C38" s="33"/>
      <c r="D38" s="34"/>
      <c r="E38" s="35"/>
      <c r="F38" s="44"/>
      <c r="G38" s="47"/>
      <c r="H38" s="50"/>
    </row>
    <row r="39" spans="1:8" ht="14.1" customHeight="1">
      <c r="A39" s="114" t="s">
        <v>114</v>
      </c>
      <c r="B39" s="118">
        <v>0.5</v>
      </c>
      <c r="C39" s="115">
        <v>3</v>
      </c>
      <c r="D39" s="117">
        <v>292472</v>
      </c>
      <c r="E39" s="123">
        <v>278819</v>
      </c>
      <c r="F39" s="124">
        <v>21035</v>
      </c>
      <c r="G39" s="47" t="s">
        <v>127</v>
      </c>
      <c r="H39" s="125">
        <v>0.5</v>
      </c>
    </row>
    <row r="40" spans="1:8" ht="9.9499999999999993" customHeight="1">
      <c r="A40" s="32"/>
      <c r="B40" s="49"/>
      <c r="C40" s="33"/>
      <c r="D40" s="34"/>
      <c r="E40" s="35"/>
      <c r="F40" s="44"/>
      <c r="G40" s="47"/>
      <c r="H40" s="50"/>
    </row>
    <row r="41" spans="1:8" ht="3" customHeight="1" thickBot="1">
      <c r="A41" s="13"/>
      <c r="B41" s="13"/>
      <c r="C41" s="11"/>
      <c r="D41" s="19"/>
      <c r="E41" s="17"/>
      <c r="F41" s="45"/>
      <c r="G41" s="48"/>
      <c r="H41" s="7"/>
    </row>
    <row r="42" spans="1:8" s="2" customFormat="1" ht="39.950000000000003" customHeight="1">
      <c r="A42" s="65" t="s">
        <v>115</v>
      </c>
      <c r="B42" s="65"/>
      <c r="C42" s="65"/>
      <c r="D42" s="65"/>
      <c r="E42" s="66" t="s">
        <v>119</v>
      </c>
      <c r="F42" s="67"/>
      <c r="G42" s="67"/>
      <c r="H42" s="67"/>
    </row>
  </sheetData>
  <mergeCells count="8">
    <mergeCell ref="E1:H1"/>
    <mergeCell ref="A1:D1"/>
    <mergeCell ref="A2:D2"/>
    <mergeCell ref="E2:H2"/>
    <mergeCell ref="A42:D42"/>
    <mergeCell ref="E42:H42"/>
    <mergeCell ref="A4:B5"/>
    <mergeCell ref="G4:H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表(1)</vt:lpstr>
      <vt:lpstr>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2018-04-17T06:03:29Z</cp:lastPrinted>
  <dcterms:created xsi:type="dcterms:W3CDTF">2001-11-06T09:07:39Z</dcterms:created>
  <dcterms:modified xsi:type="dcterms:W3CDTF">2026-04-23T02:29:11Z</dcterms:modified>
</cp:coreProperties>
</file>