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(1)" sheetId="1" r:id="rId1"/>
    <sheet name="表(2)" sheetId="2" r:id="rId2"/>
  </sheets>
  <calcPr calcId="162913"/>
</workbook>
</file>

<file path=xl/calcChain.xml><?xml version="1.0" encoding="utf-8"?>
<calcChain xmlns="http://schemas.openxmlformats.org/spreadsheetml/2006/main">
  <c r="A41" i="1" l="1"/>
  <c r="F41" i="1"/>
  <c r="A42" i="1"/>
  <c r="F42" i="1"/>
</calcChain>
</file>

<file path=xl/sharedStrings.xml><?xml version="1.0" encoding="utf-8"?>
<sst xmlns="http://schemas.openxmlformats.org/spreadsheetml/2006/main" count="134" uniqueCount="123">
  <si>
    <t>核定徵免件數</t>
    <phoneticPr fontId="2" type="noConversion"/>
  </si>
  <si>
    <t>年　別　及　地　區　別</t>
    <phoneticPr fontId="2" type="noConversion"/>
  </si>
  <si>
    <t>CY &amp; Region</t>
    <phoneticPr fontId="2" type="noConversion"/>
  </si>
  <si>
    <t>實徵件數</t>
    <phoneticPr fontId="2" type="noConversion"/>
  </si>
  <si>
    <t>Number of Cases Levied</t>
    <phoneticPr fontId="2" type="noConversion"/>
  </si>
  <si>
    <t>No. of Cases Verified for Taxation and Exemption</t>
    <phoneticPr fontId="2" type="noConversion"/>
  </si>
  <si>
    <t>申報件數</t>
    <phoneticPr fontId="2" type="noConversion"/>
  </si>
  <si>
    <t>徵稅</t>
    <phoneticPr fontId="2" type="noConversion"/>
  </si>
  <si>
    <t>免稅</t>
    <phoneticPr fontId="2" type="noConversion"/>
  </si>
  <si>
    <t>No. of Taxation</t>
    <phoneticPr fontId="2" type="noConversion"/>
  </si>
  <si>
    <t>No. of Exemption</t>
    <phoneticPr fontId="2" type="noConversion"/>
  </si>
  <si>
    <t>核定徵稅案件</t>
    <phoneticPr fontId="2" type="noConversion"/>
  </si>
  <si>
    <t>Cross Amount of Taxable Gift</t>
    <phoneticPr fontId="2" type="noConversion"/>
  </si>
  <si>
    <t>Allowance</t>
    <phoneticPr fontId="2" type="noConversion"/>
  </si>
  <si>
    <t>Net Amount of Taxable Gift</t>
    <phoneticPr fontId="2" type="noConversion"/>
  </si>
  <si>
    <t>應課稅贈與總額</t>
    <phoneticPr fontId="2" type="noConversion"/>
  </si>
  <si>
    <t>法定免稅額</t>
    <phoneticPr fontId="2" type="noConversion"/>
  </si>
  <si>
    <t>應課稅贈與淨額</t>
    <phoneticPr fontId="2" type="noConversion"/>
  </si>
  <si>
    <t>Cases Verified for Taxation</t>
    <phoneticPr fontId="2" type="noConversion"/>
  </si>
  <si>
    <t>No. of Declared</t>
    <phoneticPr fontId="2" type="noConversion"/>
  </si>
  <si>
    <t>贈與稅實徵淨額</t>
    <phoneticPr fontId="2" type="noConversion"/>
  </si>
  <si>
    <t>實徵案件贈與淨額</t>
    <phoneticPr fontId="2" type="noConversion"/>
  </si>
  <si>
    <t>實徵案件贈與總額</t>
    <phoneticPr fontId="2" type="noConversion"/>
  </si>
  <si>
    <t>Net Gift Amount of Levied Cases</t>
    <phoneticPr fontId="2" type="noConversion"/>
  </si>
  <si>
    <t>Gross Gift Amount of Levied Cases</t>
    <phoneticPr fontId="2" type="noConversion"/>
  </si>
  <si>
    <t>單位：件；新臺幣千元</t>
    <phoneticPr fontId="2" type="noConversion"/>
  </si>
  <si>
    <t>單位：件；新臺幣千元</t>
    <phoneticPr fontId="2" type="noConversion"/>
  </si>
  <si>
    <t>Unit：Case；NT$ 1,000</t>
    <phoneticPr fontId="2" type="noConversion"/>
  </si>
  <si>
    <t>Applying Period
Tax Brackets
Rate</t>
    <phoneticPr fontId="2" type="noConversion"/>
  </si>
  <si>
    <t>Net Gift Tax Revenues</t>
    <phoneticPr fontId="2" type="noConversion"/>
  </si>
  <si>
    <t>適　用　期　間
課　稅　級　距　別
稅　率</t>
    <phoneticPr fontId="2" type="noConversion"/>
  </si>
  <si>
    <t>財政部所屬各區國稅局。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</si>
  <si>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</si>
  <si>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</si>
  <si>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</si>
  <si>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</si>
  <si>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</si>
  <si>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</si>
  <si>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</si>
  <si>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</si>
  <si>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</si>
  <si>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</si>
  <si>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</si>
  <si>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</si>
  <si>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</si>
  <si>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</si>
  <si>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</si>
  <si>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</si>
  <si>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</si>
  <si>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</si>
  <si>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</si>
  <si>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</si>
  <si>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</si>
  <si>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</si>
  <si>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資料來源：</t>
  </si>
  <si>
    <t>　新北市</t>
  </si>
  <si>
    <t>　臺北市</t>
  </si>
  <si>
    <t>　桃園市</t>
  </si>
  <si>
    <t>　臺中市</t>
  </si>
  <si>
    <t>　臺南市</t>
  </si>
  <si>
    <t>　高雄市</t>
  </si>
  <si>
    <t>　宜蘭縣</t>
  </si>
  <si>
    <t>　新竹縣</t>
  </si>
  <si>
    <t>　苗栗縣</t>
  </si>
  <si>
    <t>　彰化縣</t>
  </si>
  <si>
    <t>　南投縣</t>
  </si>
  <si>
    <t>　雲林縣</t>
  </si>
  <si>
    <t>　嘉義縣</t>
  </si>
  <si>
    <t>　屏東縣</t>
  </si>
  <si>
    <t>　臺東縣</t>
  </si>
  <si>
    <t>　花蓮縣</t>
  </si>
  <si>
    <t>　澎湖縣</t>
  </si>
  <si>
    <t>　基隆市</t>
  </si>
  <si>
    <t>　新竹市</t>
  </si>
  <si>
    <t>　嘉義市</t>
  </si>
  <si>
    <t>　金門縣</t>
  </si>
  <si>
    <t>　連江縣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</si>
  <si>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</si>
  <si>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</si>
  <si>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</si>
  <si>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</si>
  <si>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</si>
  <si>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</si>
  <si>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</si>
  <si>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</si>
  <si>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(1)贈與稅稅源</t>
  </si>
  <si>
    <t>表3-16. 贈與稅稅源 (1/2)</t>
  </si>
  <si>
    <t>National Taxation Bureaus of the Ministry of Finance.</t>
  </si>
  <si>
    <t>Source：</t>
  </si>
  <si>
    <t>(1) Sources of  Gift Tax</t>
  </si>
  <si>
    <t>Table 3-16.  Sources of Gift Tax (1/2)</t>
  </si>
  <si>
    <t>114年1月1日起(合計)</t>
  </si>
  <si>
    <t>　　28,110,000(元)以下</t>
  </si>
  <si>
    <t>　　28,110,001～56,210,000</t>
  </si>
  <si>
    <t>　　超過56,210,000</t>
  </si>
  <si>
    <t>98年1月23日至106年5月11日
    (單一稅率)</t>
  </si>
  <si>
    <t>98年1月22日以前 (合計)</t>
  </si>
  <si>
    <t>　　670,000(元)以下</t>
  </si>
  <si>
    <t>　　670,001～1,890,000</t>
  </si>
  <si>
    <t>　　1,890,001～3,120,000</t>
  </si>
  <si>
    <t>　　3,120,001～4,340,000</t>
  </si>
  <si>
    <t>　　4,340,001～5,570,000</t>
  </si>
  <si>
    <t>　　5,570,001～8,020,000</t>
  </si>
  <si>
    <t>　　8,020,001～15,580,000</t>
  </si>
  <si>
    <t>　　15,580,001～32,280,000</t>
  </si>
  <si>
    <t>　　32,280,001～50,090,000</t>
  </si>
  <si>
    <t>　　超過50,090,000</t>
  </si>
  <si>
    <t>說明：106年5月12日起，贈與淨額未達2,500萬元、逾2,500萬元及逾5,000萬元之案件，分別適用10%、15%及20%累進
      稅率，114年起因應物價指數上漲，調整課稅級距；非當年之核定案件逕按其適用稅率歸類。</t>
  </si>
  <si>
    <t>總計</t>
  </si>
  <si>
    <t>(2)按課稅級距別分</t>
  </si>
  <si>
    <t>表3-16. 贈與稅稅源 (2/2)</t>
  </si>
  <si>
    <t>Explanation：Starting May 12, 2017, gift tax rates were set at 10%, 15%, and 20% for net gift under NT$25 million, over NT$25 
　　 　 　　million, and over NT$50 million, respectively. Due to inflation, these tax brackets were adjusted starting in 2025. The 
　　 　 　　new tax brackets include the cases originating from prior years.</t>
    <phoneticPr fontId="2" type="noConversion"/>
  </si>
  <si>
    <t>Grand Total</t>
  </si>
  <si>
    <t>Since January 1, 2025(Total)</t>
  </si>
  <si>
    <t>　　28,110,000 or under (NT$)</t>
  </si>
  <si>
    <t>　　over 56,210,000</t>
  </si>
  <si>
    <t>Between Jan. 23, 2009 and
   May 11, 2017 (Single tax rate)</t>
  </si>
  <si>
    <t>Prior to Jan. 23, 2009 (Total)</t>
  </si>
  <si>
    <t>　　670,000 or under</t>
  </si>
  <si>
    <t>　　over 50,090,000</t>
  </si>
  <si>
    <t>CY  2025</t>
  </si>
  <si>
    <t>(2) by Tax Brackets</t>
  </si>
  <si>
    <t>Table 3-16.  Sources of Gift Tax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</si>
</sst>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,###,###,##0\ "/>
    <numFmt numFmtId="183" formatCode="#,###,###,##0;\ \-#,###,###,##0;\ &quot;            -&quot;\ "/>
  </numFmts>
  <fonts count="2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11"/>
      <name val="新細明體"/>
      <family val="1"/>
      <charset val="136"/>
    </font>
    <font>
      <sz val="12"/>
      <name val="新細明體"/>
      <family val="1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8.25"/>
      <name val="細明體"/>
      <family val="3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10" fillId="0" borderId="7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center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/>
    </xf>
    <xf numFmtId="0" fontId="4" fillId="0" borderId="11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  <xf numFmtId="0" fontId="8" fillId="0" borderId="0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182" fontId="9" fillId="0" borderId="1" xfId="0" applyNumberFormat="1" applyFont="1" applyBorder="1" applyAlignment="1">
      <alignment horizontal="right" vertical="center"/>
    </xf>
    <xf numFmtId="182" fontId="9" fillId="0" borderId="7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0" xfId="0" applyFont="1"/>
    <xf numFmtId="182" fontId="9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vertical="top" wrapText="1"/>
    </xf>
    <xf numFmtId="182" fontId="9" fillId="0" borderId="1" xfId="0" applyNumberFormat="1" applyFont="1" applyBorder="1" applyAlignment="1">
      <alignment horizontal="right" vertical="center" wrapText="1"/>
    </xf>
    <xf numFmtId="182" fontId="9" fillId="0" borderId="2" xfId="0" applyNumberFormat="1" applyFont="1" applyBorder="1" applyAlignment="1">
      <alignment horizontal="right" vertical="center" wrapText="1"/>
    </xf>
    <xf numFmtId="9" fontId="9" fillId="0" borderId="0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horizontal="left" vertical="top" wrapText="1"/>
    </xf>
    <xf numFmtId="183" fontId="9" fillId="0" borderId="1" xfId="0" applyNumberFormat="1" applyFont="1" applyBorder="1" applyAlignment="1">
      <alignment horizontal="right" vertical="center" wrapText="1"/>
    </xf>
    <xf numFmtId="183" fontId="9" fillId="0" borderId="2" xfId="0" applyNumberFormat="1" applyFont="1" applyBorder="1" applyAlignment="1">
      <alignment horizontal="right" vertical="center" wrapText="1"/>
    </xf>
    <xf numFmtId="183" fontId="9" fillId="0" borderId="1" xfId="0" applyNumberFormat="1" applyFont="1" applyBorder="1" applyAlignment="1">
      <alignment horizontal="right" vertical="center"/>
    </xf>
    <xf numFmtId="183" fontId="9" fillId="0" borderId="2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/>
    </xf>
    <xf numFmtId="182" fontId="9" fillId="0" borderId="7" xfId="0" applyNumberFormat="1" applyFont="1" applyBorder="1" applyAlignment="1">
      <alignment horizontal="right" vertical="center" wrapText="1"/>
    </xf>
    <xf numFmtId="182" fontId="9" fillId="0" borderId="16" xfId="0" applyNumberFormat="1" applyFont="1" applyBorder="1" applyAlignment="1">
      <alignment horizontal="right" vertical="center" wrapText="1"/>
    </xf>
    <xf numFmtId="183" fontId="9" fillId="0" borderId="16" xfId="0" applyNumberFormat="1" applyFont="1" applyBorder="1" applyAlignment="1">
      <alignment horizontal="right" vertical="center" wrapText="1"/>
    </xf>
    <xf numFmtId="183" fontId="9" fillId="0" borderId="7" xfId="0" applyNumberFormat="1" applyFont="1" applyBorder="1" applyAlignment="1">
      <alignment horizontal="right" vertical="center" wrapText="1"/>
    </xf>
    <xf numFmtId="182" fontId="9" fillId="0" borderId="16" xfId="0" applyNumberFormat="1" applyFont="1" applyBorder="1" applyAlignment="1">
      <alignment horizontal="right" vertical="center"/>
    </xf>
    <xf numFmtId="9" fontId="9" fillId="0" borderId="0" xfId="0" applyNumberFormat="1" applyFont="1" applyBorder="1" applyAlignment="1">
      <alignment horizontal="right" vertical="top"/>
    </xf>
    <xf numFmtId="183" fontId="9" fillId="0" borderId="7" xfId="0" applyNumberFormat="1" applyFont="1" applyBorder="1" applyAlignment="1">
      <alignment horizontal="right" vertical="center"/>
    </xf>
    <xf numFmtId="183" fontId="9" fillId="0" borderId="16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sqref="A1:E1"/>
    </sheetView>
  </sheetViews>
  <sheetFormatPr defaultRowHeight="16.5"/>
  <cols>
    <col min="1" max="1" width="10.625" style="3" customWidth="1"/>
    <col min="2" max="2" width="16.125" style="3" customWidth="1"/>
    <col min="3" max="5" width="18.625" customWidth="1"/>
    <col min="6" max="8" width="27.625" customWidth="1"/>
  </cols>
  <sheetData>
    <row r="1" spans="1:8" ht="21.95" customHeight="1">
      <c r="A1" s="101" t="s">
        <v>86</v>
      </c>
      <c r="B1" s="69"/>
      <c r="C1" s="69"/>
      <c r="D1" s="69"/>
      <c r="E1" s="69"/>
      <c r="F1" s="99" t="s">
        <v>90</v>
      </c>
      <c r="G1" s="66"/>
      <c r="H1" s="66"/>
    </row>
    <row r="2" spans="1:8" ht="18" customHeight="1">
      <c r="A2" s="100" t="s">
        <v>85</v>
      </c>
      <c r="B2" s="59"/>
      <c r="C2" s="59"/>
      <c r="D2" s="59"/>
      <c r="E2" s="59"/>
      <c r="F2" s="100" t="s">
        <v>89</v>
      </c>
      <c r="G2" s="60"/>
      <c r="H2" s="60"/>
    </row>
    <row r="3" spans="1:8" ht="15" customHeight="1" thickBot="1">
      <c r="A3" s="10"/>
      <c r="B3" s="10"/>
      <c r="C3" s="1"/>
      <c r="D3" s="1"/>
      <c r="E3" s="35" t="s">
        <v>25</v>
      </c>
      <c r="F3" s="1"/>
      <c r="G3" s="14"/>
      <c r="H3" s="17" t="s">
        <v>27</v>
      </c>
    </row>
    <row r="4" spans="1:8" ht="15" customHeight="1">
      <c r="A4" s="80" t="s">
        <v>1</v>
      </c>
      <c r="B4" s="83"/>
      <c r="C4" s="70" t="s">
        <v>6</v>
      </c>
      <c r="D4" s="78" t="s">
        <v>0</v>
      </c>
      <c r="E4" s="79"/>
      <c r="F4" s="80" t="s">
        <v>11</v>
      </c>
      <c r="G4" s="80"/>
      <c r="H4" s="81"/>
    </row>
    <row r="5" spans="1:8" ht="15" customHeight="1">
      <c r="A5" s="84"/>
      <c r="B5" s="85"/>
      <c r="C5" s="71"/>
      <c r="D5" s="76" t="s">
        <v>5</v>
      </c>
      <c r="E5" s="77"/>
      <c r="F5" s="72" t="s">
        <v>18</v>
      </c>
      <c r="G5" s="82"/>
      <c r="H5" s="82"/>
    </row>
    <row r="6" spans="1:8" ht="15" customHeight="1">
      <c r="A6" s="72" t="s">
        <v>2</v>
      </c>
      <c r="B6" s="73"/>
      <c r="C6" s="67" t="s">
        <v>19</v>
      </c>
      <c r="D6" s="37" t="s">
        <v>7</v>
      </c>
      <c r="E6" s="37" t="s">
        <v>8</v>
      </c>
      <c r="F6" s="38" t="s">
        <v>15</v>
      </c>
      <c r="G6" s="37" t="s">
        <v>16</v>
      </c>
      <c r="H6" s="39" t="s">
        <v>17</v>
      </c>
    </row>
    <row r="7" spans="1:8" ht="15" customHeight="1" thickBot="1">
      <c r="A7" s="74"/>
      <c r="B7" s="75"/>
      <c r="C7" s="68"/>
      <c r="D7" s="18" t="s">
        <v>9</v>
      </c>
      <c r="E7" s="18" t="s">
        <v>10</v>
      </c>
      <c r="F7" s="31" t="s">
        <v>12</v>
      </c>
      <c r="G7" s="18" t="s">
        <v>13</v>
      </c>
      <c r="H7" s="22" t="s">
        <v>14</v>
      </c>
    </row>
    <row r="8" spans="1:8" ht="5.0999999999999996" customHeight="1">
      <c r="A8" s="9"/>
      <c r="B8" s="23"/>
      <c r="C8" s="5"/>
      <c r="D8" s="15"/>
      <c r="E8" s="21"/>
      <c r="F8" s="20"/>
      <c r="G8" s="6"/>
      <c r="H8" s="13"/>
    </row>
    <row r="9" spans="1:8" ht="17.100000000000001" customHeight="1">
      <c r="A9" s="93" t="s">
        <v>77</v>
      </c>
      <c r="B9" s="98">
        <v>2018</v>
      </c>
      <c r="C9" s="95">
        <v>193750</v>
      </c>
      <c r="D9" s="96">
        <v>16035</v>
      </c>
      <c r="E9" s="97">
        <v>189647</v>
      </c>
      <c r="F9" s="96">
        <v>124212981</v>
      </c>
      <c r="G9" s="97">
        <v>38706822</v>
      </c>
      <c r="H9" s="103">
        <v>85506159</v>
      </c>
    </row>
    <row r="10" spans="1:8" ht="17.100000000000001" customHeight="1">
      <c r="A10" s="93" t="s">
        <v>78</v>
      </c>
      <c r="B10" s="98">
        <v>2019</v>
      </c>
      <c r="C10" s="95">
        <v>191676</v>
      </c>
      <c r="D10" s="96">
        <v>16517</v>
      </c>
      <c r="E10" s="97">
        <v>184303</v>
      </c>
      <c r="F10" s="96">
        <v>126366107</v>
      </c>
      <c r="G10" s="97">
        <v>40890504</v>
      </c>
      <c r="H10" s="103">
        <v>85475603</v>
      </c>
    </row>
    <row r="11" spans="1:8" ht="17.100000000000001" customHeight="1">
      <c r="A11" s="93" t="s">
        <v>79</v>
      </c>
      <c r="B11" s="98">
        <v>2020</v>
      </c>
      <c r="C11" s="95">
        <v>198723</v>
      </c>
      <c r="D11" s="96">
        <v>17840</v>
      </c>
      <c r="E11" s="97">
        <v>189250</v>
      </c>
      <c r="F11" s="96">
        <v>150291625</v>
      </c>
      <c r="G11" s="97">
        <v>42750962</v>
      </c>
      <c r="H11" s="103">
        <v>107540663</v>
      </c>
    </row>
    <row r="12" spans="1:8" ht="17.100000000000001" customHeight="1">
      <c r="A12" s="93" t="s">
        <v>80</v>
      </c>
      <c r="B12" s="98">
        <v>2021</v>
      </c>
      <c r="C12" s="95">
        <v>202903</v>
      </c>
      <c r="D12" s="96">
        <v>19890</v>
      </c>
      <c r="E12" s="97">
        <v>191662</v>
      </c>
      <c r="F12" s="96">
        <v>199155041</v>
      </c>
      <c r="G12" s="97">
        <v>47783736</v>
      </c>
      <c r="H12" s="103">
        <v>151371305</v>
      </c>
    </row>
    <row r="13" spans="1:8" ht="17.100000000000001" customHeight="1">
      <c r="A13" s="93" t="s">
        <v>81</v>
      </c>
      <c r="B13" s="98">
        <v>2022</v>
      </c>
      <c r="C13" s="95">
        <v>213760</v>
      </c>
      <c r="D13" s="96">
        <v>20023</v>
      </c>
      <c r="E13" s="97">
        <v>203655</v>
      </c>
      <c r="F13" s="96">
        <v>263538016</v>
      </c>
      <c r="G13" s="97">
        <v>52297836</v>
      </c>
      <c r="H13" s="103">
        <v>211240180</v>
      </c>
    </row>
    <row r="14" spans="1:8" ht="17.100000000000001" customHeight="1">
      <c r="A14" s="93" t="s">
        <v>82</v>
      </c>
      <c r="B14" s="98">
        <v>2023</v>
      </c>
      <c r="C14" s="95">
        <v>218387</v>
      </c>
      <c r="D14" s="96">
        <v>20714</v>
      </c>
      <c r="E14" s="97">
        <v>207619</v>
      </c>
      <c r="F14" s="96">
        <v>226249555</v>
      </c>
      <c r="G14" s="97">
        <v>54159229</v>
      </c>
      <c r="H14" s="103">
        <v>172090326</v>
      </c>
    </row>
    <row r="15" spans="1:8" ht="17.100000000000001" customHeight="1">
      <c r="A15" s="93" t="s">
        <v>83</v>
      </c>
      <c r="B15" s="98">
        <v>2024</v>
      </c>
      <c r="C15" s="95">
        <v>230028</v>
      </c>
      <c r="D15" s="96">
        <v>22463</v>
      </c>
      <c r="E15" s="97">
        <v>219025</v>
      </c>
      <c r="F15" s="96">
        <v>309017024</v>
      </c>
      <c r="G15" s="97">
        <v>58967130</v>
      </c>
      <c r="H15" s="103">
        <v>250049895</v>
      </c>
    </row>
    <row r="16" spans="1:8" ht="17.100000000000001" customHeight="1">
      <c r="A16" s="93" t="s">
        <v>84</v>
      </c>
      <c r="B16" s="98">
        <v>2025</v>
      </c>
      <c r="C16" s="95">
        <v>222189</v>
      </c>
      <c r="D16" s="96">
        <v>23739</v>
      </c>
      <c r="E16" s="97">
        <v>210030</v>
      </c>
      <c r="F16" s="96">
        <v>279193162</v>
      </c>
      <c r="G16" s="97">
        <v>61985592</v>
      </c>
      <c r="H16" s="103">
        <v>217207569</v>
      </c>
    </row>
    <row r="17" spans="1:8" ht="8.1" customHeight="1">
      <c r="A17" s="23"/>
      <c r="B17" s="23"/>
      <c r="C17" s="24"/>
      <c r="D17" s="25"/>
      <c r="E17" s="26"/>
      <c r="F17" s="25"/>
      <c r="G17" s="27"/>
      <c r="H17" s="28"/>
    </row>
    <row r="18" spans="1:8" ht="17.100000000000001" customHeight="1">
      <c r="A18" s="93" t="s">
        <v>55</v>
      </c>
      <c r="B18" s="94" t="s">
        <v>32</v>
      </c>
      <c r="C18" s="95">
        <v>33346</v>
      </c>
      <c r="D18" s="96">
        <v>3854</v>
      </c>
      <c r="E18" s="97">
        <v>30095</v>
      </c>
      <c r="F18" s="96">
        <v>55524799</v>
      </c>
      <c r="G18" s="97">
        <v>10218421</v>
      </c>
      <c r="H18" s="103">
        <v>45306378</v>
      </c>
    </row>
    <row r="19" spans="1:8" ht="17.100000000000001" customHeight="1">
      <c r="A19" s="93" t="s">
        <v>56</v>
      </c>
      <c r="B19" s="94" t="s">
        <v>33</v>
      </c>
      <c r="C19" s="95">
        <v>34808</v>
      </c>
      <c r="D19" s="96">
        <v>5746</v>
      </c>
      <c r="E19" s="97">
        <v>29672</v>
      </c>
      <c r="F19" s="96">
        <v>97150118</v>
      </c>
      <c r="G19" s="97">
        <v>15213847</v>
      </c>
      <c r="H19" s="103">
        <v>81936271</v>
      </c>
    </row>
    <row r="20" spans="1:8" ht="17.100000000000001" customHeight="1">
      <c r="A20" s="93" t="s">
        <v>57</v>
      </c>
      <c r="B20" s="94" t="s">
        <v>34</v>
      </c>
      <c r="C20" s="95">
        <v>21319</v>
      </c>
      <c r="D20" s="96">
        <v>2028</v>
      </c>
      <c r="E20" s="97">
        <v>19741</v>
      </c>
      <c r="F20" s="96">
        <v>17124510</v>
      </c>
      <c r="G20" s="97">
        <v>5273337</v>
      </c>
      <c r="H20" s="103">
        <v>11851172</v>
      </c>
    </row>
    <row r="21" spans="1:8" ht="17.100000000000001" customHeight="1">
      <c r="A21" s="93" t="s">
        <v>58</v>
      </c>
      <c r="B21" s="94" t="s">
        <v>35</v>
      </c>
      <c r="C21" s="95">
        <v>25244</v>
      </c>
      <c r="D21" s="96">
        <v>3245</v>
      </c>
      <c r="E21" s="97">
        <v>25966</v>
      </c>
      <c r="F21" s="96">
        <v>35757176</v>
      </c>
      <c r="G21" s="97">
        <v>8474537</v>
      </c>
      <c r="H21" s="103">
        <v>27282640</v>
      </c>
    </row>
    <row r="22" spans="1:8" ht="17.100000000000001" customHeight="1">
      <c r="A22" s="93" t="s">
        <v>59</v>
      </c>
      <c r="B22" s="94" t="s">
        <v>36</v>
      </c>
      <c r="C22" s="95">
        <v>18915</v>
      </c>
      <c r="D22" s="96">
        <v>1707</v>
      </c>
      <c r="E22" s="97">
        <v>18108</v>
      </c>
      <c r="F22" s="96">
        <v>13120537</v>
      </c>
      <c r="G22" s="97">
        <v>4381947</v>
      </c>
      <c r="H22" s="103">
        <v>8738590</v>
      </c>
    </row>
    <row r="23" spans="1:8" ht="17.100000000000001" customHeight="1">
      <c r="A23" s="93" t="s">
        <v>60</v>
      </c>
      <c r="B23" s="94" t="s">
        <v>37</v>
      </c>
      <c r="C23" s="95">
        <v>22781</v>
      </c>
      <c r="D23" s="96">
        <v>2299</v>
      </c>
      <c r="E23" s="97">
        <v>21578</v>
      </c>
      <c r="F23" s="96">
        <v>23551124</v>
      </c>
      <c r="G23" s="97">
        <v>5904567</v>
      </c>
      <c r="H23" s="103">
        <v>17646557</v>
      </c>
    </row>
    <row r="24" spans="1:8" ht="17.100000000000001" customHeight="1">
      <c r="A24" s="93" t="s">
        <v>61</v>
      </c>
      <c r="B24" s="94" t="s">
        <v>38</v>
      </c>
      <c r="C24" s="95">
        <v>4263</v>
      </c>
      <c r="D24" s="96">
        <v>370</v>
      </c>
      <c r="E24" s="97">
        <v>3975</v>
      </c>
      <c r="F24" s="96">
        <v>2276763</v>
      </c>
      <c r="G24" s="97">
        <v>967454</v>
      </c>
      <c r="H24" s="103">
        <v>1309309</v>
      </c>
    </row>
    <row r="25" spans="1:8" ht="17.100000000000001" customHeight="1">
      <c r="A25" s="93" t="s">
        <v>62</v>
      </c>
      <c r="B25" s="94" t="s">
        <v>39</v>
      </c>
      <c r="C25" s="95">
        <v>5940</v>
      </c>
      <c r="D25" s="96">
        <v>492</v>
      </c>
      <c r="E25" s="97">
        <v>5627</v>
      </c>
      <c r="F25" s="96">
        <v>4259969</v>
      </c>
      <c r="G25" s="97">
        <v>1280640</v>
      </c>
      <c r="H25" s="103">
        <v>2979328</v>
      </c>
    </row>
    <row r="26" spans="1:8" ht="17.100000000000001" customHeight="1">
      <c r="A26" s="93" t="s">
        <v>63</v>
      </c>
      <c r="B26" s="94" t="s">
        <v>40</v>
      </c>
      <c r="C26" s="95">
        <v>4791</v>
      </c>
      <c r="D26" s="96">
        <v>406</v>
      </c>
      <c r="E26" s="97">
        <v>4545</v>
      </c>
      <c r="F26" s="96">
        <v>2439830</v>
      </c>
      <c r="G26" s="97">
        <v>1045651</v>
      </c>
      <c r="H26" s="103">
        <v>1394179</v>
      </c>
    </row>
    <row r="27" spans="1:8" ht="17.100000000000001" customHeight="1">
      <c r="A27" s="93" t="s">
        <v>64</v>
      </c>
      <c r="B27" s="94" t="s">
        <v>41</v>
      </c>
      <c r="C27" s="95">
        <v>10140</v>
      </c>
      <c r="D27" s="96">
        <v>930</v>
      </c>
      <c r="E27" s="97">
        <v>10824</v>
      </c>
      <c r="F27" s="96">
        <v>6869802</v>
      </c>
      <c r="G27" s="97">
        <v>2371409</v>
      </c>
      <c r="H27" s="103">
        <v>4498393</v>
      </c>
    </row>
    <row r="28" spans="1:8" ht="17.100000000000001" customHeight="1">
      <c r="A28" s="93" t="s">
        <v>65</v>
      </c>
      <c r="B28" s="94" t="s">
        <v>42</v>
      </c>
      <c r="C28" s="95">
        <v>4828</v>
      </c>
      <c r="D28" s="96">
        <v>329</v>
      </c>
      <c r="E28" s="97">
        <v>4769</v>
      </c>
      <c r="F28" s="96">
        <v>3868820</v>
      </c>
      <c r="G28" s="97">
        <v>828565</v>
      </c>
      <c r="H28" s="103">
        <v>3040254</v>
      </c>
    </row>
    <row r="29" spans="1:8" ht="17.100000000000001" customHeight="1">
      <c r="A29" s="93" t="s">
        <v>66</v>
      </c>
      <c r="B29" s="94" t="s">
        <v>43</v>
      </c>
      <c r="C29" s="95">
        <v>6891</v>
      </c>
      <c r="D29" s="96">
        <v>472</v>
      </c>
      <c r="E29" s="97">
        <v>6701</v>
      </c>
      <c r="F29" s="96">
        <v>3939709</v>
      </c>
      <c r="G29" s="97">
        <v>1214586</v>
      </c>
      <c r="H29" s="103">
        <v>2725123</v>
      </c>
    </row>
    <row r="30" spans="1:8" ht="17.100000000000001" customHeight="1">
      <c r="A30" s="93" t="s">
        <v>67</v>
      </c>
      <c r="B30" s="94" t="s">
        <v>44</v>
      </c>
      <c r="C30" s="95">
        <v>4852</v>
      </c>
      <c r="D30" s="96">
        <v>290</v>
      </c>
      <c r="E30" s="97">
        <v>4826</v>
      </c>
      <c r="F30" s="96">
        <v>1531729</v>
      </c>
      <c r="G30" s="97">
        <v>745495</v>
      </c>
      <c r="H30" s="103">
        <v>786234</v>
      </c>
    </row>
    <row r="31" spans="1:8" ht="17.100000000000001" customHeight="1">
      <c r="A31" s="93" t="s">
        <v>68</v>
      </c>
      <c r="B31" s="94" t="s">
        <v>45</v>
      </c>
      <c r="C31" s="95">
        <v>6984</v>
      </c>
      <c r="D31" s="96">
        <v>433</v>
      </c>
      <c r="E31" s="97">
        <v>7173</v>
      </c>
      <c r="F31" s="96">
        <v>2299617</v>
      </c>
      <c r="G31" s="97">
        <v>1091586</v>
      </c>
      <c r="H31" s="103">
        <v>1208031</v>
      </c>
    </row>
    <row r="32" spans="1:8" ht="17.100000000000001" customHeight="1">
      <c r="A32" s="93" t="s">
        <v>69</v>
      </c>
      <c r="B32" s="94" t="s">
        <v>46</v>
      </c>
      <c r="C32" s="95">
        <v>2253</v>
      </c>
      <c r="D32" s="96">
        <v>104</v>
      </c>
      <c r="E32" s="97">
        <v>2214</v>
      </c>
      <c r="F32" s="96">
        <v>423618</v>
      </c>
      <c r="G32" s="97">
        <v>256701</v>
      </c>
      <c r="H32" s="103">
        <v>166917</v>
      </c>
    </row>
    <row r="33" spans="1:8" ht="17.100000000000001" customHeight="1">
      <c r="A33" s="93" t="s">
        <v>70</v>
      </c>
      <c r="B33" s="94" t="s">
        <v>47</v>
      </c>
      <c r="C33" s="95">
        <v>3220</v>
      </c>
      <c r="D33" s="96">
        <v>151</v>
      </c>
      <c r="E33" s="97">
        <v>3136</v>
      </c>
      <c r="F33" s="96">
        <v>698742</v>
      </c>
      <c r="G33" s="97">
        <v>387376</v>
      </c>
      <c r="H33" s="103">
        <v>311366</v>
      </c>
    </row>
    <row r="34" spans="1:8" ht="17.100000000000001" customHeight="1">
      <c r="A34" s="93" t="s">
        <v>71</v>
      </c>
      <c r="B34" s="94" t="s">
        <v>48</v>
      </c>
      <c r="C34" s="95">
        <v>831</v>
      </c>
      <c r="D34" s="96">
        <v>28</v>
      </c>
      <c r="E34" s="97">
        <v>834</v>
      </c>
      <c r="F34" s="96">
        <v>153623</v>
      </c>
      <c r="G34" s="97">
        <v>69874</v>
      </c>
      <c r="H34" s="103">
        <v>83749</v>
      </c>
    </row>
    <row r="35" spans="1:8" ht="17.100000000000001" customHeight="1">
      <c r="A35" s="93" t="s">
        <v>72</v>
      </c>
      <c r="B35" s="94" t="s">
        <v>49</v>
      </c>
      <c r="C35" s="95">
        <v>2391</v>
      </c>
      <c r="D35" s="96">
        <v>133</v>
      </c>
      <c r="E35" s="97">
        <v>2309</v>
      </c>
      <c r="F35" s="96">
        <v>1015086</v>
      </c>
      <c r="G35" s="97">
        <v>334972</v>
      </c>
      <c r="H35" s="103">
        <v>680114</v>
      </c>
    </row>
    <row r="36" spans="1:8" ht="17.100000000000001" customHeight="1">
      <c r="A36" s="93" t="s">
        <v>73</v>
      </c>
      <c r="B36" s="94" t="s">
        <v>50</v>
      </c>
      <c r="C36" s="95">
        <v>4311</v>
      </c>
      <c r="D36" s="96">
        <v>451</v>
      </c>
      <c r="E36" s="97">
        <v>3944</v>
      </c>
      <c r="F36" s="96">
        <v>5470391</v>
      </c>
      <c r="G36" s="97">
        <v>1214231</v>
      </c>
      <c r="H36" s="103">
        <v>4256160</v>
      </c>
    </row>
    <row r="37" spans="1:8" ht="17.100000000000001" customHeight="1">
      <c r="A37" s="93" t="s">
        <v>74</v>
      </c>
      <c r="B37" s="94" t="s">
        <v>51</v>
      </c>
      <c r="C37" s="95">
        <v>2530</v>
      </c>
      <c r="D37" s="96">
        <v>187</v>
      </c>
      <c r="E37" s="97">
        <v>2497</v>
      </c>
      <c r="F37" s="96">
        <v>1379621</v>
      </c>
      <c r="G37" s="97">
        <v>477790</v>
      </c>
      <c r="H37" s="103">
        <v>901831</v>
      </c>
    </row>
    <row r="38" spans="1:8" ht="17.100000000000001" customHeight="1">
      <c r="A38" s="93" t="s">
        <v>75</v>
      </c>
      <c r="B38" s="94" t="s">
        <v>52</v>
      </c>
      <c r="C38" s="95">
        <v>1419</v>
      </c>
      <c r="D38" s="96">
        <v>78</v>
      </c>
      <c r="E38" s="97">
        <v>1367</v>
      </c>
      <c r="F38" s="96">
        <v>309337</v>
      </c>
      <c r="G38" s="97">
        <v>213245</v>
      </c>
      <c r="H38" s="103">
        <v>96093</v>
      </c>
    </row>
    <row r="39" spans="1:8" ht="17.100000000000001" customHeight="1">
      <c r="A39" s="93" t="s">
        <v>76</v>
      </c>
      <c r="B39" s="94" t="s">
        <v>53</v>
      </c>
      <c r="C39" s="95">
        <v>132</v>
      </c>
      <c r="D39" s="96">
        <v>6</v>
      </c>
      <c r="E39" s="97">
        <v>129</v>
      </c>
      <c r="F39" s="96">
        <v>28241</v>
      </c>
      <c r="G39" s="97">
        <v>19361</v>
      </c>
      <c r="H39" s="103">
        <v>8880</v>
      </c>
    </row>
    <row r="40" spans="1:8" ht="5.0999999999999996" customHeight="1" thickBot="1">
      <c r="A40" s="12"/>
      <c r="B40" s="12"/>
      <c r="C40" s="11"/>
      <c r="D40" s="16"/>
      <c r="E40" s="19"/>
      <c r="F40" s="16"/>
      <c r="G40" s="8"/>
      <c r="H40" s="7"/>
    </row>
    <row r="41" spans="1:8" s="2" customFormat="1" ht="12.95" customHeight="1">
      <c r="A41" s="63" t="str">
        <f>SUBSTITUTE(A43&amp;B43,CHAR(10),CHAR(10)&amp;"　　　　　")</f>
        <v>資料來源：財政部所屬各區國稅局。</v>
      </c>
      <c r="B41" s="63"/>
      <c r="C41" s="63"/>
      <c r="D41" s="63"/>
      <c r="E41" s="63"/>
      <c r="F41" s="64" t="str">
        <f>SUBSTITUTE(F43&amp;G43,CHAR(10),CHAR(10)&amp;"　　　　　")</f>
        <v>Source：National Taxation Bureaus of the Ministry of Finance.</v>
      </c>
      <c r="G41" s="65"/>
      <c r="H41" s="65"/>
    </row>
    <row r="42" spans="1:8" s="4" customFormat="1" ht="42" customHeight="1">
      <c r="A42" s="61" t="str">
        <f>SUBSTITUTE(A44&amp;B44,CHAR(10),CHAR(10)&amp;"　　　　　")</f>
        <v/>
      </c>
      <c r="B42" s="61"/>
      <c r="C42" s="61"/>
      <c r="D42" s="61"/>
      <c r="E42" s="61"/>
      <c r="F42" s="62" t="str">
        <f>SUBSTITUTE(F44&amp;G44,CHAR(10),CHAR(10)&amp;"　　　　　  ")</f>
        <v/>
      </c>
      <c r="G42" s="62"/>
      <c r="H42" s="62"/>
    </row>
    <row r="43" spans="1:8" hidden="1">
      <c r="A43" s="92" t="s">
        <v>54</v>
      </c>
      <c r="B43" s="92" t="s">
        <v>31</v>
      </c>
      <c r="F43" s="102" t="s">
        <v>88</v>
      </c>
      <c r="G43" s="102" t="s">
        <v>87</v>
      </c>
    </row>
    <row r="44" spans="1:8" hidden="1">
      <c r="F44" s="3"/>
    </row>
  </sheetData>
  <mergeCells count="16">
    <mergeCell ref="F1:H1"/>
    <mergeCell ref="C6:C7"/>
    <mergeCell ref="A1:E1"/>
    <mergeCell ref="C4:C5"/>
    <mergeCell ref="A6:B7"/>
    <mergeCell ref="D5:E5"/>
    <mergeCell ref="D4:E4"/>
    <mergeCell ref="F4:H4"/>
    <mergeCell ref="F5:H5"/>
    <mergeCell ref="A4:B5"/>
    <mergeCell ref="A2:E2"/>
    <mergeCell ref="F2:H2"/>
    <mergeCell ref="A42:E42"/>
    <mergeCell ref="F42:H42"/>
    <mergeCell ref="A41:E41"/>
    <mergeCell ref="F41:H4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>
      <selection sqref="A1:D1"/>
    </sheetView>
  </sheetViews>
  <sheetFormatPr defaultRowHeight="16.5"/>
  <cols>
    <col min="1" max="1" width="26.625" style="3" customWidth="1"/>
    <col min="2" max="2" width="3.625" style="3" customWidth="1"/>
    <col min="3" max="7" width="26.625" customWidth="1"/>
    <col min="8" max="8" width="3.625" customWidth="1"/>
  </cols>
  <sheetData>
    <row r="1" spans="1:8" ht="21.95" customHeight="1">
      <c r="A1" s="101" t="s">
        <v>110</v>
      </c>
      <c r="B1" s="69"/>
      <c r="C1" s="69"/>
      <c r="D1" s="69"/>
      <c r="E1" s="99" t="s">
        <v>122</v>
      </c>
      <c r="F1" s="66"/>
      <c r="G1" s="66"/>
      <c r="H1" s="66"/>
    </row>
    <row r="2" spans="1:8" ht="18" customHeight="1">
      <c r="A2" s="100" t="s">
        <v>109</v>
      </c>
      <c r="B2" s="59"/>
      <c r="C2" s="59"/>
      <c r="D2" s="59"/>
      <c r="E2" s="100" t="s">
        <v>121</v>
      </c>
      <c r="F2" s="60"/>
      <c r="G2" s="60"/>
      <c r="H2" s="60"/>
    </row>
    <row r="3" spans="1:8" ht="15" customHeight="1" thickBot="1">
      <c r="A3" s="10"/>
      <c r="B3" s="10"/>
      <c r="C3" s="113" t="s">
        <v>84</v>
      </c>
      <c r="D3" s="35" t="s">
        <v>26</v>
      </c>
      <c r="E3" s="1"/>
      <c r="F3" s="122" t="s">
        <v>120</v>
      </c>
      <c r="G3" s="34"/>
      <c r="H3" s="17" t="s">
        <v>27</v>
      </c>
    </row>
    <row r="4" spans="1:8" ht="21" customHeight="1">
      <c r="A4" s="80" t="s">
        <v>30</v>
      </c>
      <c r="B4" s="89"/>
      <c r="C4" s="41" t="s">
        <v>3</v>
      </c>
      <c r="D4" s="40" t="s">
        <v>22</v>
      </c>
      <c r="E4" s="41" t="s">
        <v>21</v>
      </c>
      <c r="F4" s="36" t="s">
        <v>20</v>
      </c>
      <c r="G4" s="86" t="s">
        <v>28</v>
      </c>
      <c r="H4" s="87"/>
    </row>
    <row r="5" spans="1:8" ht="21" customHeight="1" thickBot="1">
      <c r="A5" s="90"/>
      <c r="B5" s="91"/>
      <c r="C5" s="32" t="s">
        <v>4</v>
      </c>
      <c r="D5" s="29" t="s">
        <v>24</v>
      </c>
      <c r="E5" s="32" t="s">
        <v>23</v>
      </c>
      <c r="F5" s="30" t="s">
        <v>29</v>
      </c>
      <c r="G5" s="88"/>
      <c r="H5" s="74"/>
    </row>
    <row r="6" spans="1:8" ht="9.9499999999999993" customHeight="1">
      <c r="A6" s="9"/>
      <c r="B6" s="54"/>
      <c r="C6" s="5"/>
      <c r="D6" s="21"/>
      <c r="E6" s="20"/>
      <c r="F6" s="46"/>
      <c r="G6" s="49"/>
      <c r="H6" s="56"/>
    </row>
    <row r="7" spans="1:8" ht="13.5" customHeight="1">
      <c r="A7" s="104" t="s">
        <v>108</v>
      </c>
      <c r="B7" s="54"/>
      <c r="C7" s="95">
        <v>23048</v>
      </c>
      <c r="D7" s="97">
        <v>259297883</v>
      </c>
      <c r="E7" s="114">
        <v>202852553</v>
      </c>
      <c r="F7" s="115">
        <v>26725461</v>
      </c>
      <c r="G7" s="50" t="s">
        <v>112</v>
      </c>
      <c r="H7" s="56"/>
    </row>
    <row r="8" spans="1:8" ht="18" customHeight="1">
      <c r="A8" s="33"/>
      <c r="B8" s="54"/>
      <c r="C8" s="44"/>
      <c r="D8" s="45"/>
      <c r="E8" s="43"/>
      <c r="F8" s="47"/>
      <c r="G8" s="50"/>
      <c r="H8" s="56"/>
    </row>
    <row r="9" spans="1:8" ht="13.5" customHeight="1">
      <c r="A9" s="104" t="s">
        <v>91</v>
      </c>
      <c r="B9" s="54"/>
      <c r="C9" s="105">
        <v>23014</v>
      </c>
      <c r="D9" s="106">
        <v>258401828</v>
      </c>
      <c r="E9" s="114">
        <v>202040717</v>
      </c>
      <c r="F9" s="115">
        <v>26714663</v>
      </c>
      <c r="G9" s="50" t="s">
        <v>113</v>
      </c>
      <c r="H9" s="56"/>
    </row>
    <row r="10" spans="1:8" ht="18" customHeight="1">
      <c r="A10" s="33"/>
      <c r="B10" s="54"/>
      <c r="C10" s="44"/>
      <c r="D10" s="45"/>
      <c r="E10" s="43"/>
      <c r="F10" s="47"/>
      <c r="G10" s="50"/>
      <c r="H10" s="56"/>
    </row>
    <row r="11" spans="1:8" ht="13.5" customHeight="1">
      <c r="A11" s="104" t="s">
        <v>92</v>
      </c>
      <c r="B11" s="107">
        <v>0.1</v>
      </c>
      <c r="C11" s="105">
        <v>21890</v>
      </c>
      <c r="D11" s="106">
        <v>169190001</v>
      </c>
      <c r="E11" s="114">
        <v>115757002</v>
      </c>
      <c r="F11" s="115">
        <v>13107400</v>
      </c>
      <c r="G11" s="50" t="s">
        <v>114</v>
      </c>
      <c r="H11" s="107">
        <v>0.1</v>
      </c>
    </row>
    <row r="12" spans="1:8" ht="18" customHeight="1">
      <c r="A12" s="33"/>
      <c r="B12" s="54"/>
      <c r="C12" s="44"/>
      <c r="D12" s="45"/>
      <c r="E12" s="43"/>
      <c r="F12" s="47"/>
      <c r="G12" s="50"/>
      <c r="H12" s="56"/>
    </row>
    <row r="13" spans="1:8" ht="13.5" customHeight="1">
      <c r="A13" s="108" t="s">
        <v>93</v>
      </c>
      <c r="B13" s="107">
        <v>0.15</v>
      </c>
      <c r="C13" s="105">
        <v>789</v>
      </c>
      <c r="D13" s="106">
        <v>29740088</v>
      </c>
      <c r="E13" s="114">
        <v>27811580</v>
      </c>
      <c r="F13" s="115">
        <v>3454618</v>
      </c>
      <c r="G13" s="50" t="s">
        <v>93</v>
      </c>
      <c r="H13" s="107">
        <v>0.15</v>
      </c>
    </row>
    <row r="14" spans="1:8" ht="18" customHeight="1">
      <c r="A14" s="33"/>
      <c r="B14" s="54"/>
      <c r="C14" s="44"/>
      <c r="D14" s="45"/>
      <c r="E14" s="43"/>
      <c r="F14" s="47"/>
      <c r="G14" s="50"/>
      <c r="H14" s="56"/>
    </row>
    <row r="15" spans="1:8" ht="13.5" customHeight="1">
      <c r="A15" s="104" t="s">
        <v>94</v>
      </c>
      <c r="B15" s="107">
        <v>0.2</v>
      </c>
      <c r="C15" s="105">
        <v>335</v>
      </c>
      <c r="D15" s="106">
        <v>59471739</v>
      </c>
      <c r="E15" s="114">
        <v>58472135</v>
      </c>
      <c r="F15" s="115">
        <v>10152645</v>
      </c>
      <c r="G15" s="50" t="s">
        <v>115</v>
      </c>
      <c r="H15" s="107">
        <v>0.2</v>
      </c>
    </row>
    <row r="16" spans="1:8" ht="18" customHeight="1">
      <c r="A16" s="33"/>
      <c r="B16" s="54"/>
      <c r="C16" s="44"/>
      <c r="D16" s="45"/>
      <c r="E16" s="43"/>
      <c r="F16" s="47"/>
      <c r="G16" s="50"/>
      <c r="H16" s="56"/>
    </row>
    <row r="17" spans="1:8" ht="24.75" customHeight="1">
      <c r="A17" s="104" t="s">
        <v>95</v>
      </c>
      <c r="B17" s="107">
        <v>0.1</v>
      </c>
      <c r="C17" s="105">
        <v>25</v>
      </c>
      <c r="D17" s="106">
        <v>549851</v>
      </c>
      <c r="E17" s="114">
        <v>494851</v>
      </c>
      <c r="F17" s="115">
        <v>6293</v>
      </c>
      <c r="G17" s="50" t="s">
        <v>116</v>
      </c>
      <c r="H17" s="107">
        <v>0.1</v>
      </c>
    </row>
    <row r="18" spans="1:8" ht="18" customHeight="1">
      <c r="A18" s="33"/>
      <c r="B18" s="54"/>
      <c r="C18" s="44"/>
      <c r="D18" s="45"/>
      <c r="E18" s="43"/>
      <c r="F18" s="47"/>
      <c r="G18" s="50"/>
      <c r="H18" s="56"/>
    </row>
    <row r="19" spans="1:8" ht="13.5" customHeight="1">
      <c r="A19" s="104" t="s">
        <v>96</v>
      </c>
      <c r="B19" s="54"/>
      <c r="C19" s="105">
        <v>9</v>
      </c>
      <c r="D19" s="106">
        <v>346204</v>
      </c>
      <c r="E19" s="114">
        <v>316986</v>
      </c>
      <c r="F19" s="115">
        <v>4505</v>
      </c>
      <c r="G19" s="50" t="s">
        <v>117</v>
      </c>
      <c r="H19" s="56"/>
    </row>
    <row r="20" spans="1:8" ht="18" customHeight="1">
      <c r="A20" s="33"/>
      <c r="B20" s="54"/>
      <c r="C20" s="44"/>
      <c r="D20" s="45"/>
      <c r="E20" s="43"/>
      <c r="F20" s="47"/>
      <c r="G20" s="50"/>
      <c r="H20" s="56"/>
    </row>
    <row r="21" spans="1:8" ht="13.5" customHeight="1">
      <c r="A21" s="104" t="s">
        <v>97</v>
      </c>
      <c r="B21" s="107">
        <v>0.04</v>
      </c>
      <c r="C21" s="105">
        <v>1</v>
      </c>
      <c r="D21" s="106">
        <v>1641</v>
      </c>
      <c r="E21" s="114">
        <v>531</v>
      </c>
      <c r="F21" s="116">
        <v>0</v>
      </c>
      <c r="G21" s="50" t="s">
        <v>118</v>
      </c>
      <c r="H21" s="107">
        <v>0.04</v>
      </c>
    </row>
    <row r="22" spans="1:8" ht="18" customHeight="1">
      <c r="A22" s="33"/>
      <c r="B22" s="54"/>
      <c r="C22" s="44"/>
      <c r="D22" s="45"/>
      <c r="E22" s="43"/>
      <c r="F22" s="47"/>
      <c r="G22" s="50"/>
      <c r="H22" s="56"/>
    </row>
    <row r="23" spans="1:8" ht="13.5" customHeight="1">
      <c r="A23" s="108" t="s">
        <v>98</v>
      </c>
      <c r="B23" s="107">
        <v>0.06</v>
      </c>
      <c r="C23" s="109">
        <v>0</v>
      </c>
      <c r="D23" s="110">
        <v>0</v>
      </c>
      <c r="E23" s="117">
        <v>0</v>
      </c>
      <c r="F23" s="116">
        <v>0</v>
      </c>
      <c r="G23" s="50" t="s">
        <v>98</v>
      </c>
      <c r="H23" s="107">
        <v>0.06</v>
      </c>
    </row>
    <row r="24" spans="1:8" ht="18" customHeight="1">
      <c r="A24" s="33"/>
      <c r="B24" s="54"/>
      <c r="C24" s="24"/>
      <c r="D24" s="42"/>
      <c r="E24" s="43"/>
      <c r="F24" s="48"/>
      <c r="G24" s="51"/>
      <c r="H24" s="57"/>
    </row>
    <row r="25" spans="1:8" ht="13.5" customHeight="1">
      <c r="A25" s="108" t="s">
        <v>99</v>
      </c>
      <c r="B25" s="107">
        <v>0.09</v>
      </c>
      <c r="C25" s="95">
        <v>1</v>
      </c>
      <c r="D25" s="97">
        <v>4154</v>
      </c>
      <c r="E25" s="96">
        <v>3044</v>
      </c>
      <c r="F25" s="118">
        <v>60</v>
      </c>
      <c r="G25" s="51" t="s">
        <v>99</v>
      </c>
      <c r="H25" s="119">
        <v>0.09</v>
      </c>
    </row>
    <row r="26" spans="1:8" ht="18" customHeight="1">
      <c r="A26" s="33"/>
      <c r="B26" s="54"/>
      <c r="C26" s="24"/>
      <c r="D26" s="26"/>
      <c r="E26" s="25"/>
      <c r="F26" s="48"/>
      <c r="G26" s="51"/>
      <c r="H26" s="57"/>
    </row>
    <row r="27" spans="1:8" ht="13.5" customHeight="1">
      <c r="A27" s="108" t="s">
        <v>100</v>
      </c>
      <c r="B27" s="107">
        <v>0.12</v>
      </c>
      <c r="C27" s="95">
        <v>1</v>
      </c>
      <c r="D27" s="97">
        <v>4604</v>
      </c>
      <c r="E27" s="96">
        <v>3494</v>
      </c>
      <c r="F27" s="118">
        <v>31</v>
      </c>
      <c r="G27" s="51" t="s">
        <v>100</v>
      </c>
      <c r="H27" s="119">
        <v>0.12</v>
      </c>
    </row>
    <row r="28" spans="1:8" ht="18" customHeight="1">
      <c r="A28" s="33"/>
      <c r="B28" s="54"/>
      <c r="C28" s="24"/>
      <c r="D28" s="26"/>
      <c r="E28" s="25"/>
      <c r="F28" s="48"/>
      <c r="G28" s="51"/>
      <c r="H28" s="57"/>
    </row>
    <row r="29" spans="1:8" ht="13.5" customHeight="1">
      <c r="A29" s="108" t="s">
        <v>101</v>
      </c>
      <c r="B29" s="107">
        <v>0.16</v>
      </c>
      <c r="C29" s="111">
        <v>0</v>
      </c>
      <c r="D29" s="112">
        <v>0</v>
      </c>
      <c r="E29" s="120">
        <v>0</v>
      </c>
      <c r="F29" s="121">
        <v>0</v>
      </c>
      <c r="G29" s="51" t="s">
        <v>101</v>
      </c>
      <c r="H29" s="119">
        <v>0.16</v>
      </c>
    </row>
    <row r="30" spans="1:8" ht="18" customHeight="1">
      <c r="A30" s="33"/>
      <c r="B30" s="54"/>
      <c r="C30" s="24"/>
      <c r="D30" s="26"/>
      <c r="E30" s="25"/>
      <c r="F30" s="48"/>
      <c r="G30" s="51"/>
      <c r="H30" s="57"/>
    </row>
    <row r="31" spans="1:8" ht="13.5" customHeight="1">
      <c r="A31" s="108" t="s">
        <v>102</v>
      </c>
      <c r="B31" s="107">
        <v>0.21</v>
      </c>
      <c r="C31" s="95">
        <v>1</v>
      </c>
      <c r="D31" s="97">
        <v>8000</v>
      </c>
      <c r="E31" s="96">
        <v>6890</v>
      </c>
      <c r="F31" s="118">
        <v>92</v>
      </c>
      <c r="G31" s="51" t="s">
        <v>102</v>
      </c>
      <c r="H31" s="119">
        <v>0.21</v>
      </c>
    </row>
    <row r="32" spans="1:8" ht="18" customHeight="1">
      <c r="A32" s="33"/>
      <c r="B32" s="54"/>
      <c r="C32" s="24"/>
      <c r="D32" s="26"/>
      <c r="E32" s="25"/>
      <c r="F32" s="48"/>
      <c r="G32" s="51"/>
      <c r="H32" s="57"/>
    </row>
    <row r="33" spans="1:8" ht="13.5" customHeight="1">
      <c r="A33" s="108" t="s">
        <v>103</v>
      </c>
      <c r="B33" s="107">
        <v>0.27</v>
      </c>
      <c r="C33" s="95">
        <v>1</v>
      </c>
      <c r="D33" s="97">
        <v>15707</v>
      </c>
      <c r="E33" s="96">
        <v>14597</v>
      </c>
      <c r="F33" s="118">
        <v>199</v>
      </c>
      <c r="G33" s="51" t="s">
        <v>103</v>
      </c>
      <c r="H33" s="119">
        <v>0.27</v>
      </c>
    </row>
    <row r="34" spans="1:8" ht="18" customHeight="1">
      <c r="A34" s="33"/>
      <c r="B34" s="54"/>
      <c r="C34" s="24"/>
      <c r="D34" s="26"/>
      <c r="E34" s="25"/>
      <c r="F34" s="48"/>
      <c r="G34" s="51"/>
      <c r="H34" s="57"/>
    </row>
    <row r="35" spans="1:8" ht="13.5" customHeight="1">
      <c r="A35" s="108" t="s">
        <v>104</v>
      </c>
      <c r="B35" s="107">
        <v>0.34</v>
      </c>
      <c r="C35" s="95">
        <v>2</v>
      </c>
      <c r="D35" s="97">
        <v>67714</v>
      </c>
      <c r="E35" s="96">
        <v>46266</v>
      </c>
      <c r="F35" s="118">
        <v>259</v>
      </c>
      <c r="G35" s="51" t="s">
        <v>104</v>
      </c>
      <c r="H35" s="119">
        <v>0.34</v>
      </c>
    </row>
    <row r="36" spans="1:8" ht="18" customHeight="1">
      <c r="A36" s="33"/>
      <c r="B36" s="54"/>
      <c r="C36" s="24"/>
      <c r="D36" s="26"/>
      <c r="E36" s="25"/>
      <c r="F36" s="48"/>
      <c r="G36" s="51"/>
      <c r="H36" s="57"/>
    </row>
    <row r="37" spans="1:8" ht="13.5" customHeight="1">
      <c r="A37" s="108" t="s">
        <v>105</v>
      </c>
      <c r="B37" s="107">
        <v>0.42</v>
      </c>
      <c r="C37" s="111">
        <v>0</v>
      </c>
      <c r="D37" s="112">
        <v>0</v>
      </c>
      <c r="E37" s="120">
        <v>0</v>
      </c>
      <c r="F37" s="121">
        <v>0</v>
      </c>
      <c r="G37" s="51" t="s">
        <v>105</v>
      </c>
      <c r="H37" s="119">
        <v>0.42</v>
      </c>
    </row>
    <row r="38" spans="1:8" ht="18" customHeight="1">
      <c r="A38" s="33"/>
      <c r="B38" s="54"/>
      <c r="C38" s="24"/>
      <c r="D38" s="26"/>
      <c r="E38" s="25"/>
      <c r="F38" s="48"/>
      <c r="G38" s="51"/>
      <c r="H38" s="57"/>
    </row>
    <row r="39" spans="1:8" ht="13.5" customHeight="1">
      <c r="A39" s="104" t="s">
        <v>106</v>
      </c>
      <c r="B39" s="107">
        <v>0.5</v>
      </c>
      <c r="C39" s="95">
        <v>2</v>
      </c>
      <c r="D39" s="97">
        <v>244384</v>
      </c>
      <c r="E39" s="96">
        <v>242164</v>
      </c>
      <c r="F39" s="118">
        <v>3864</v>
      </c>
      <c r="G39" s="51" t="s">
        <v>119</v>
      </c>
      <c r="H39" s="119">
        <v>0.5</v>
      </c>
    </row>
    <row r="40" spans="1:8" ht="9.9499999999999993" customHeight="1">
      <c r="A40" s="33"/>
      <c r="B40" s="54"/>
      <c r="C40" s="24"/>
      <c r="D40" s="26"/>
      <c r="E40" s="25"/>
      <c r="F40" s="48"/>
      <c r="G40" s="51"/>
      <c r="H40" s="57"/>
    </row>
    <row r="41" spans="1:8" ht="3" customHeight="1" thickBot="1">
      <c r="A41" s="12"/>
      <c r="B41" s="55"/>
      <c r="C41" s="11"/>
      <c r="D41" s="19"/>
      <c r="E41" s="16"/>
      <c r="F41" s="52"/>
      <c r="G41" s="53"/>
      <c r="H41" s="58"/>
    </row>
    <row r="42" spans="1:8" s="2" customFormat="1" ht="39.950000000000003" customHeight="1">
      <c r="A42" s="63" t="s">
        <v>107</v>
      </c>
      <c r="B42" s="63"/>
      <c r="C42" s="63"/>
      <c r="D42" s="63"/>
      <c r="E42" s="64" t="s">
        <v>111</v>
      </c>
      <c r="F42" s="65"/>
      <c r="G42" s="65"/>
      <c r="H42" s="65"/>
    </row>
  </sheetData>
  <mergeCells count="8">
    <mergeCell ref="A42:D42"/>
    <mergeCell ref="E42:H42"/>
    <mergeCell ref="E1:H1"/>
    <mergeCell ref="A1:D1"/>
    <mergeCell ref="A2:D2"/>
    <mergeCell ref="E2:H2"/>
    <mergeCell ref="G4:H5"/>
    <mergeCell ref="A4:B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2026-04-17T11:02:48Z</cp:lastPrinted>
  <dcterms:created xsi:type="dcterms:W3CDTF">2001-11-06T09:07:39Z</dcterms:created>
  <dcterms:modified xsi:type="dcterms:W3CDTF">2026-04-23T02:29:25Z</dcterms:modified>
</cp:coreProperties>
</file>