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3" i="1" l="1"/>
  <c r="F43" i="1"/>
  <c r="A44" i="1"/>
  <c r="F44" i="1"/>
</calcChain>
</file>

<file path=xl/sharedStrings.xml><?xml version="1.0" encoding="utf-8"?>
<sst xmlns="http://schemas.openxmlformats.org/spreadsheetml/2006/main" count="310" uniqueCount="134">
  <si>
    <t>年　別　及　地　區　別</t>
    <phoneticPr fontId="1" type="noConversion"/>
  </si>
  <si>
    <t>油類完稅量</t>
    <phoneticPr fontId="1" type="noConversion"/>
  </si>
  <si>
    <t>液化石油氣完稅量</t>
    <phoneticPr fontId="1" type="noConversion"/>
  </si>
  <si>
    <t>(公秉)</t>
    <phoneticPr fontId="1" type="noConversion"/>
  </si>
  <si>
    <t>Oil Tax Quantity</t>
    <phoneticPr fontId="1" type="noConversion"/>
  </si>
  <si>
    <t>(Kilo Liter)</t>
    <phoneticPr fontId="1" type="noConversion"/>
  </si>
  <si>
    <t>No. of 
Factory</t>
    <phoneticPr fontId="1" type="noConversion"/>
  </si>
  <si>
    <t>Oil / Gas</t>
    <phoneticPr fontId="1" type="noConversion"/>
  </si>
  <si>
    <t>油　　　　氣　　　　類</t>
    <phoneticPr fontId="1" type="noConversion"/>
  </si>
  <si>
    <t>車　　　輛</t>
    <phoneticPr fontId="1" type="noConversion"/>
  </si>
  <si>
    <t>Vehicles</t>
    <phoneticPr fontId="1" type="noConversion"/>
  </si>
  <si>
    <t>橡　膠　輪　胎</t>
    <phoneticPr fontId="1" type="noConversion"/>
  </si>
  <si>
    <t>水　　　泥</t>
    <phoneticPr fontId="1" type="noConversion"/>
  </si>
  <si>
    <t>飲　料　品</t>
    <phoneticPr fontId="1" type="noConversion"/>
  </si>
  <si>
    <t>Rubber Tires</t>
    <phoneticPr fontId="1" type="noConversion"/>
  </si>
  <si>
    <t>Cement</t>
    <phoneticPr fontId="1" type="noConversion"/>
  </si>
  <si>
    <t>Beverages</t>
    <phoneticPr fontId="1" type="noConversion"/>
  </si>
  <si>
    <t>家　　數</t>
    <phoneticPr fontId="1" type="noConversion"/>
  </si>
  <si>
    <t>完　稅　量</t>
    <phoneticPr fontId="1" type="noConversion"/>
  </si>
  <si>
    <t>Tax Quantity</t>
    <phoneticPr fontId="1" type="noConversion"/>
  </si>
  <si>
    <t>No. of
Factory</t>
    <phoneticPr fontId="1" type="noConversion"/>
  </si>
  <si>
    <t>No. of
Factory</t>
    <phoneticPr fontId="1" type="noConversion"/>
  </si>
  <si>
    <t>No. of
Factory</t>
    <phoneticPr fontId="1" type="noConversion"/>
  </si>
  <si>
    <t>(台)</t>
    <phoneticPr fontId="1" type="noConversion"/>
  </si>
  <si>
    <t>(Set)</t>
    <phoneticPr fontId="1" type="noConversion"/>
  </si>
  <si>
    <t>平　板　玻　璃</t>
    <phoneticPr fontId="1" type="noConversion"/>
  </si>
  <si>
    <t>家　　數</t>
    <phoneticPr fontId="1" type="noConversion"/>
  </si>
  <si>
    <t>(箱)</t>
    <phoneticPr fontId="1" type="noConversion"/>
  </si>
  <si>
    <t>(Box)</t>
    <phoneticPr fontId="1" type="noConversion"/>
  </si>
  <si>
    <t>合　　　計</t>
    <phoneticPr fontId="1" type="noConversion"/>
  </si>
  <si>
    <t>Total</t>
    <phoneticPr fontId="1" type="noConversion"/>
  </si>
  <si>
    <t>家　　　數</t>
    <phoneticPr fontId="1" type="noConversion"/>
  </si>
  <si>
    <t>完　稅　量</t>
    <phoneticPr fontId="1" type="noConversion"/>
  </si>
  <si>
    <t>Tax Quantity</t>
    <phoneticPr fontId="1" type="noConversion"/>
  </si>
  <si>
    <t>(台）</t>
    <phoneticPr fontId="1" type="noConversion"/>
  </si>
  <si>
    <t>(Set)</t>
    <phoneticPr fontId="1" type="noConversion"/>
  </si>
  <si>
    <t>家　　數</t>
    <phoneticPr fontId="1" type="noConversion"/>
  </si>
  <si>
    <t>Flat-glass</t>
    <phoneticPr fontId="1" type="noConversion"/>
  </si>
  <si>
    <t>電　冰　箱</t>
    <phoneticPr fontId="1" type="noConversion"/>
  </si>
  <si>
    <t>電　視　機</t>
    <phoneticPr fontId="1" type="noConversion"/>
  </si>
  <si>
    <t>冷　暖　氣　機</t>
    <phoneticPr fontId="1" type="noConversion"/>
  </si>
  <si>
    <t>除　濕　機</t>
    <phoneticPr fontId="1" type="noConversion"/>
  </si>
  <si>
    <t>Refrigerators</t>
    <phoneticPr fontId="1" type="noConversion"/>
  </si>
  <si>
    <t>Television Sets</t>
    <phoneticPr fontId="1" type="noConversion"/>
  </si>
  <si>
    <t>Air Conditioners</t>
    <phoneticPr fontId="1" type="noConversion"/>
  </si>
  <si>
    <t>Dehumidifiers</t>
    <phoneticPr fontId="1" type="noConversion"/>
  </si>
  <si>
    <t>電　　　　器　　　　類</t>
    <phoneticPr fontId="1" type="noConversion"/>
  </si>
  <si>
    <t>錄　影　機</t>
    <phoneticPr fontId="1" type="noConversion"/>
  </si>
  <si>
    <t>Video Recorders</t>
    <phoneticPr fontId="1" type="noConversion"/>
  </si>
  <si>
    <t>電　唱　機</t>
    <phoneticPr fontId="1" type="noConversion"/>
  </si>
  <si>
    <t>Record Players</t>
    <phoneticPr fontId="1" type="noConversion"/>
  </si>
  <si>
    <t>錄　音　機</t>
    <phoneticPr fontId="1" type="noConversion"/>
  </si>
  <si>
    <t>音　響　組　合</t>
    <phoneticPr fontId="1" type="noConversion"/>
  </si>
  <si>
    <t>電　烤　箱</t>
    <phoneticPr fontId="1" type="noConversion"/>
  </si>
  <si>
    <t>Electric Ovens</t>
    <phoneticPr fontId="1" type="noConversion"/>
  </si>
  <si>
    <t>Audio Recorders</t>
    <phoneticPr fontId="1" type="noConversion"/>
  </si>
  <si>
    <t>CY &amp; Region</t>
    <phoneticPr fontId="1" type="noConversion"/>
  </si>
  <si>
    <t>Liquefied Petroleum
gas Tax Quantity</t>
    <phoneticPr fontId="1" type="noConversion"/>
  </si>
  <si>
    <t>(條)</t>
    <phoneticPr fontId="1" type="noConversion"/>
  </si>
  <si>
    <t>(Piece)</t>
    <phoneticPr fontId="1" type="noConversion"/>
  </si>
  <si>
    <t>(打)</t>
    <phoneticPr fontId="1" type="noConversion"/>
  </si>
  <si>
    <t>Stereophonic Systems</t>
    <phoneticPr fontId="1" type="noConversion"/>
  </si>
  <si>
    <t>(公噸)</t>
    <phoneticPr fontId="1" type="noConversion"/>
  </si>
  <si>
    <t>(M.T.)</t>
    <phoneticPr fontId="1" type="noConversion"/>
  </si>
  <si>
    <r>
      <rPr>
        <sz val="9.25"/>
        <rFont val="細明體"/>
        <family val="3"/>
        <charset val="136"/>
      </rPr>
      <t>(公噸)</t>
    </r>
    <r>
      <rPr>
        <sz val="9.25"/>
        <rFont val="新細明體"/>
        <family val="1"/>
        <charset val="136"/>
      </rPr>
      <t>　(M.T.)</t>
    </r>
    <phoneticPr fontId="1" type="noConversion"/>
  </si>
  <si>
    <t>(Dozen)</t>
    <phoneticPr fontId="1" type="noConversion"/>
  </si>
  <si>
    <r>
      <rPr>
        <sz val="9.25"/>
        <rFont val="細明體"/>
        <family val="3"/>
        <charset val="136"/>
      </rPr>
      <t>電　　　　器　　　　類</t>
    </r>
    <r>
      <rPr>
        <sz val="9.25"/>
        <rFont val="標楷體"/>
        <family val="4"/>
        <charset val="136"/>
      </rPr>
      <t>　　　　</t>
    </r>
    <r>
      <rPr>
        <sz val="9.25"/>
        <rFont val="新細明體"/>
        <family val="1"/>
        <charset val="136"/>
      </rPr>
      <t>Electric Appliances</t>
    </r>
    <phoneticPr fontId="1" type="noConversion"/>
  </si>
  <si>
    <t>Electric Appliances</t>
    <phoneticPr fontId="1" type="noConversion"/>
  </si>
  <si>
    <t>本表之家數統計係不包括已辦理停、歇業之貨物稅稅籍廠商。</t>
  </si>
  <si>
    <t>財政部所屬各區國稅局。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</si>
  <si>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</si>
  <si>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</si>
  <si>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</si>
  <si>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</si>
  <si>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</si>
  <si>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</si>
  <si>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</si>
  <si>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</si>
  <si>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</si>
  <si>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</si>
  <si>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</si>
  <si>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</si>
  <si>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</si>
  <si>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</si>
  <si>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</si>
  <si>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</si>
  <si>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</si>
  <si>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</si>
  <si>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</si>
  <si>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</si>
  <si>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</si>
  <si>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</si>
  <si>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說　　明：</t>
  </si>
  <si>
    <t>資料來源：</t>
  </si>
  <si>
    <t>　新北市</t>
  </si>
  <si>
    <t>　臺北市</t>
  </si>
  <si>
    <t>　桃園市</t>
  </si>
  <si>
    <t>　臺中市</t>
  </si>
  <si>
    <t>　臺南市</t>
  </si>
  <si>
    <t>　高雄市</t>
  </si>
  <si>
    <t>　宜蘭縣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</si>
  <si>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</si>
  <si>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</si>
  <si>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</si>
  <si>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</si>
  <si>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</si>
  <si>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</si>
  <si>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</si>
  <si>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</si>
  <si>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</si>
  <si>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</si>
  <si>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</si>
  <si>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</si>
  <si>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</si>
  <si>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</si>
  <si>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</si>
  <si>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</si>
  <si>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</si>
  <si>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</si>
  <si>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</si>
  <si>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</si>
  <si>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</si>
  <si>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</si>
  <si>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</si>
  <si>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表3-17. 貨物稅稅源 (1/3)</t>
  </si>
  <si>
    <t>The number of factories in the table exclude those have filed for suspension or termination of operation.</t>
  </si>
  <si>
    <t>National Taxation Bureaus of the Ministry of Finance.</t>
  </si>
  <si>
    <t>Explanation：</t>
  </si>
  <si>
    <t>Source：</t>
  </si>
  <si>
    <t>Table 3-17.  Sources of Commodity Tax (1/3)</t>
  </si>
  <si>
    <t>表3-17. 貨物稅稅源 (2/3)</t>
  </si>
  <si>
    <t>Table 3-17.  Sources of Commodity Tax (2/3)</t>
  </si>
  <si>
    <t>表3-17. 貨物稅稅源 (3/3)</t>
  </si>
  <si>
    <t>Table 3-17.  Sources of Commodity Tax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</si>
</sst>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3" formatCode="###,###,##0;\ \-###,###,##0;\ &quot;          -&quot;\ "/>
    <numFmt numFmtId="186" formatCode="#,###,###,##0;\ \-#,###,###,##0;\ &quot;            -&quot;\ "/>
    <numFmt numFmtId="188" formatCode="#,###,###,##0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6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right" vertical="center"/>
    </xf>
    <xf numFmtId="0" fontId="9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8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0" fontId="14" fillId="0" borderId="3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4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182" fontId="8" fillId="0" borderId="1" xfId="0" applyNumberFormat="1" applyFont="1" applyBorder="1" applyAlignment="1">
      <alignment horizontal="right" vertical="center"/>
    </xf>
    <xf numFmtId="182" fontId="8" fillId="0" borderId="7" xfId="0" applyNumberFormat="1" applyFont="1" applyBorder="1" applyAlignment="1">
      <alignment horizontal="right" vertical="center"/>
    </xf>
    <xf numFmtId="182" fontId="8" fillId="0" borderId="2" xfId="0" applyNumberFormat="1" applyFont="1" applyBorder="1" applyAlignment="1">
      <alignment horizontal="right" vertical="center"/>
    </xf>
    <xf numFmtId="183" fontId="8" fillId="0" borderId="1" xfId="0" applyNumberFormat="1" applyFont="1" applyBorder="1" applyAlignment="1">
      <alignment horizontal="right" vertical="center"/>
    </xf>
    <xf numFmtId="183" fontId="8" fillId="0" borderId="7" xfId="0" applyNumberFormat="1" applyFont="1" applyBorder="1" applyAlignment="1">
      <alignment horizontal="right" vertical="center"/>
    </xf>
    <xf numFmtId="183" fontId="8" fillId="0" borderId="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/>
    <xf numFmtId="0" fontId="18" fillId="0" borderId="0" xfId="0" applyFont="1" applyAlignment="1">
      <alignment horizontal="center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7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188" fontId="8" fillId="0" borderId="1" xfId="0" applyNumberFormat="1" applyFont="1" applyBorder="1" applyAlignment="1">
      <alignment horizontal="right" vertical="center"/>
    </xf>
    <xf numFmtId="188" fontId="8" fillId="0" borderId="7" xfId="0" applyNumberFormat="1" applyFont="1" applyBorder="1" applyAlignment="1">
      <alignment horizontal="right" vertical="center"/>
    </xf>
    <xf numFmtId="182" fontId="8" fillId="0" borderId="0" xfId="0" applyNumberFormat="1" applyFont="1" applyBorder="1" applyAlignment="1">
      <alignment horizontal="right" vertical="center"/>
    </xf>
    <xf numFmtId="183" fontId="8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tabSelected="1" workbookViewId="0">
      <selection sqref="A1:E1"/>
    </sheetView>
  </sheetViews>
  <sheetFormatPr defaultRowHeight="16.5"/>
  <cols>
    <col min="1" max="1" width="10.625" style="3" customWidth="1"/>
    <col min="2" max="2" width="16.125" style="3" customWidth="1"/>
    <col min="3" max="3" width="17.625" customWidth="1"/>
    <col min="4" max="5" width="19.625" customWidth="1"/>
    <col min="6" max="13" width="10.375" customWidth="1"/>
    <col min="14" max="14" width="10.625" style="3" customWidth="1"/>
    <col min="15" max="15" width="16.125" style="3" customWidth="1"/>
    <col min="16" max="16" width="13.625" customWidth="1"/>
    <col min="17" max="17" width="14.375" customWidth="1"/>
    <col min="18" max="18" width="13.625" customWidth="1"/>
    <col min="19" max="19" width="14.375" customWidth="1"/>
    <col min="20" max="27" width="10.375" customWidth="1"/>
    <col min="28" max="28" width="10.625" style="3" customWidth="1"/>
    <col min="29" max="29" width="16.125" style="3" customWidth="1"/>
    <col min="30" max="30" width="13.625" customWidth="1"/>
    <col min="31" max="31" width="14.375" customWidth="1"/>
    <col min="32" max="32" width="13.625" customWidth="1"/>
    <col min="33" max="33" width="14.375" customWidth="1"/>
    <col min="34" max="39" width="13.875" customWidth="1"/>
  </cols>
  <sheetData>
    <row r="1" spans="1:39" ht="39.950000000000003" customHeight="1">
      <c r="A1" s="122" t="s">
        <v>124</v>
      </c>
      <c r="B1" s="70"/>
      <c r="C1" s="70"/>
      <c r="D1" s="70"/>
      <c r="E1" s="70"/>
      <c r="F1" s="124" t="s">
        <v>129</v>
      </c>
      <c r="G1" s="71"/>
      <c r="H1" s="71"/>
      <c r="I1" s="71"/>
      <c r="J1" s="71"/>
      <c r="K1" s="71"/>
      <c r="L1" s="71"/>
      <c r="M1" s="71"/>
      <c r="N1" s="122" t="s">
        <v>130</v>
      </c>
      <c r="O1" s="70"/>
      <c r="P1" s="70"/>
      <c r="Q1" s="70"/>
      <c r="R1" s="70"/>
      <c r="S1" s="70"/>
      <c r="T1" s="124" t="s">
        <v>131</v>
      </c>
      <c r="U1" s="71"/>
      <c r="V1" s="71"/>
      <c r="W1" s="71"/>
      <c r="X1" s="71"/>
      <c r="Y1" s="71"/>
      <c r="Z1" s="71"/>
      <c r="AA1" s="71"/>
      <c r="AB1" s="122" t="s">
        <v>132</v>
      </c>
      <c r="AC1" s="70"/>
      <c r="AD1" s="70"/>
      <c r="AE1" s="70"/>
      <c r="AF1" s="70"/>
      <c r="AG1" s="70"/>
      <c r="AH1" s="124" t="s">
        <v>133</v>
      </c>
      <c r="AI1" s="71"/>
      <c r="AJ1" s="71"/>
      <c r="AK1" s="71"/>
      <c r="AL1" s="71"/>
      <c r="AM1" s="71"/>
    </row>
    <row r="2" spans="1:39" ht="15" customHeight="1" thickBot="1">
      <c r="A2" s="10"/>
      <c r="B2" s="10"/>
      <c r="C2" s="1"/>
      <c r="D2" s="1"/>
      <c r="E2" s="17"/>
      <c r="F2" s="1"/>
      <c r="G2" s="14"/>
      <c r="H2" s="14"/>
      <c r="I2" s="14"/>
      <c r="J2" s="14"/>
      <c r="K2" s="14"/>
      <c r="L2" s="14"/>
      <c r="M2" s="18"/>
      <c r="N2" s="10"/>
      <c r="O2" s="10"/>
      <c r="P2" s="1"/>
      <c r="Q2" s="1"/>
      <c r="R2" s="1"/>
      <c r="S2" s="17"/>
      <c r="T2" s="1"/>
      <c r="U2" s="14"/>
      <c r="V2" s="14"/>
      <c r="W2" s="14"/>
      <c r="X2" s="14"/>
      <c r="Y2" s="14"/>
      <c r="Z2" s="14"/>
      <c r="AA2" s="18"/>
      <c r="AB2" s="10"/>
      <c r="AC2" s="10"/>
      <c r="AD2" s="1"/>
      <c r="AE2" s="1"/>
      <c r="AF2" s="1"/>
      <c r="AG2" s="17"/>
      <c r="AH2" s="1"/>
      <c r="AI2" s="14"/>
      <c r="AJ2" s="14"/>
      <c r="AK2" s="14"/>
      <c r="AL2" s="14"/>
      <c r="AM2" s="18"/>
    </row>
    <row r="3" spans="1:39" ht="15" customHeight="1">
      <c r="A3" s="94" t="s">
        <v>0</v>
      </c>
      <c r="B3" s="107"/>
      <c r="C3" s="78" t="s">
        <v>8</v>
      </c>
      <c r="D3" s="79"/>
      <c r="E3" s="96"/>
      <c r="F3" s="94" t="s">
        <v>9</v>
      </c>
      <c r="G3" s="93"/>
      <c r="H3" s="90" t="s">
        <v>11</v>
      </c>
      <c r="I3" s="90"/>
      <c r="J3" s="90" t="s">
        <v>12</v>
      </c>
      <c r="K3" s="90"/>
      <c r="L3" s="92" t="s">
        <v>13</v>
      </c>
      <c r="M3" s="93"/>
      <c r="N3" s="94" t="s">
        <v>0</v>
      </c>
      <c r="O3" s="107"/>
      <c r="P3" s="78" t="s">
        <v>25</v>
      </c>
      <c r="Q3" s="96"/>
      <c r="R3" s="99"/>
      <c r="S3" s="100"/>
      <c r="T3" s="73" t="s">
        <v>66</v>
      </c>
      <c r="U3" s="73"/>
      <c r="V3" s="74"/>
      <c r="W3" s="74"/>
      <c r="X3" s="74"/>
      <c r="Y3" s="74"/>
      <c r="Z3" s="74"/>
      <c r="AA3" s="74"/>
      <c r="AB3" s="94" t="s">
        <v>0</v>
      </c>
      <c r="AC3" s="107"/>
      <c r="AD3" s="78" t="s">
        <v>46</v>
      </c>
      <c r="AE3" s="79"/>
      <c r="AF3" s="79"/>
      <c r="AG3" s="79"/>
      <c r="AH3" s="72" t="s">
        <v>67</v>
      </c>
      <c r="AI3" s="73"/>
      <c r="AJ3" s="74"/>
      <c r="AK3" s="74"/>
      <c r="AL3" s="74"/>
      <c r="AM3" s="74"/>
    </row>
    <row r="4" spans="1:39" ht="15" customHeight="1">
      <c r="A4" s="108"/>
      <c r="B4" s="109"/>
      <c r="C4" s="61" t="s">
        <v>7</v>
      </c>
      <c r="D4" s="97"/>
      <c r="E4" s="98"/>
      <c r="F4" s="95" t="s">
        <v>10</v>
      </c>
      <c r="G4" s="82"/>
      <c r="H4" s="91" t="s">
        <v>14</v>
      </c>
      <c r="I4" s="91"/>
      <c r="J4" s="91" t="s">
        <v>15</v>
      </c>
      <c r="K4" s="91"/>
      <c r="L4" s="81" t="s">
        <v>16</v>
      </c>
      <c r="M4" s="82"/>
      <c r="N4" s="108"/>
      <c r="O4" s="109"/>
      <c r="P4" s="101"/>
      <c r="Q4" s="102"/>
      <c r="R4" s="75" t="s">
        <v>29</v>
      </c>
      <c r="S4" s="69"/>
      <c r="T4" s="76" t="s">
        <v>38</v>
      </c>
      <c r="U4" s="69"/>
      <c r="V4" s="77" t="s">
        <v>39</v>
      </c>
      <c r="W4" s="77"/>
      <c r="X4" s="77" t="s">
        <v>40</v>
      </c>
      <c r="Y4" s="77"/>
      <c r="Z4" s="75" t="s">
        <v>41</v>
      </c>
      <c r="AA4" s="69"/>
      <c r="AB4" s="108"/>
      <c r="AC4" s="109"/>
      <c r="AD4" s="68" t="s">
        <v>47</v>
      </c>
      <c r="AE4" s="69"/>
      <c r="AF4" s="75" t="s">
        <v>49</v>
      </c>
      <c r="AG4" s="69"/>
      <c r="AH4" s="76" t="s">
        <v>51</v>
      </c>
      <c r="AI4" s="69"/>
      <c r="AJ4" s="77" t="s">
        <v>52</v>
      </c>
      <c r="AK4" s="77"/>
      <c r="AL4" s="76" t="s">
        <v>53</v>
      </c>
      <c r="AM4" s="76"/>
    </row>
    <row r="5" spans="1:39" ht="15" customHeight="1">
      <c r="A5" s="111"/>
      <c r="B5" s="109"/>
      <c r="C5" s="87" t="s">
        <v>26</v>
      </c>
      <c r="D5" s="77" t="s">
        <v>1</v>
      </c>
      <c r="E5" s="77" t="s">
        <v>2</v>
      </c>
      <c r="F5" s="69" t="s">
        <v>17</v>
      </c>
      <c r="G5" s="77" t="s">
        <v>18</v>
      </c>
      <c r="H5" s="77" t="s">
        <v>17</v>
      </c>
      <c r="I5" s="77" t="s">
        <v>18</v>
      </c>
      <c r="J5" s="77" t="s">
        <v>17</v>
      </c>
      <c r="K5" s="77" t="s">
        <v>18</v>
      </c>
      <c r="L5" s="77" t="s">
        <v>17</v>
      </c>
      <c r="M5" s="77" t="s">
        <v>18</v>
      </c>
      <c r="N5" s="108"/>
      <c r="O5" s="109"/>
      <c r="P5" s="61" t="s">
        <v>37</v>
      </c>
      <c r="Q5" s="62"/>
      <c r="R5" s="63" t="s">
        <v>30</v>
      </c>
      <c r="S5" s="64"/>
      <c r="T5" s="65" t="s">
        <v>42</v>
      </c>
      <c r="U5" s="66"/>
      <c r="V5" s="67" t="s">
        <v>43</v>
      </c>
      <c r="W5" s="66"/>
      <c r="X5" s="67" t="s">
        <v>44</v>
      </c>
      <c r="Y5" s="66"/>
      <c r="Z5" s="81" t="s">
        <v>45</v>
      </c>
      <c r="AA5" s="82"/>
      <c r="AB5" s="108"/>
      <c r="AC5" s="109"/>
      <c r="AD5" s="61" t="s">
        <v>48</v>
      </c>
      <c r="AE5" s="62"/>
      <c r="AF5" s="63" t="s">
        <v>50</v>
      </c>
      <c r="AG5" s="64"/>
      <c r="AH5" s="65" t="s">
        <v>55</v>
      </c>
      <c r="AI5" s="66"/>
      <c r="AJ5" s="67" t="s">
        <v>61</v>
      </c>
      <c r="AK5" s="66"/>
      <c r="AL5" s="67" t="s">
        <v>54</v>
      </c>
      <c r="AM5" s="65"/>
    </row>
    <row r="6" spans="1:39" ht="15" customHeight="1">
      <c r="A6" s="111"/>
      <c r="B6" s="109"/>
      <c r="C6" s="88"/>
      <c r="D6" s="80"/>
      <c r="E6" s="80"/>
      <c r="F6" s="83"/>
      <c r="G6" s="80"/>
      <c r="H6" s="80"/>
      <c r="I6" s="80"/>
      <c r="J6" s="80"/>
      <c r="K6" s="80"/>
      <c r="L6" s="80"/>
      <c r="M6" s="80"/>
      <c r="N6" s="108"/>
      <c r="O6" s="109"/>
      <c r="P6" s="40" t="s">
        <v>36</v>
      </c>
      <c r="Q6" s="41" t="s">
        <v>18</v>
      </c>
      <c r="R6" s="41" t="s">
        <v>31</v>
      </c>
      <c r="S6" s="41" t="s">
        <v>32</v>
      </c>
      <c r="T6" s="39" t="s">
        <v>17</v>
      </c>
      <c r="U6" s="38" t="s">
        <v>18</v>
      </c>
      <c r="V6" s="38" t="s">
        <v>17</v>
      </c>
      <c r="W6" s="38" t="s">
        <v>18</v>
      </c>
      <c r="X6" s="38" t="s">
        <v>17</v>
      </c>
      <c r="Y6" s="38" t="s">
        <v>18</v>
      </c>
      <c r="Z6" s="38" t="s">
        <v>17</v>
      </c>
      <c r="AA6" s="38" t="s">
        <v>18</v>
      </c>
      <c r="AB6" s="108"/>
      <c r="AC6" s="109"/>
      <c r="AD6" s="40" t="s">
        <v>36</v>
      </c>
      <c r="AE6" s="41" t="s">
        <v>18</v>
      </c>
      <c r="AF6" s="41" t="s">
        <v>31</v>
      </c>
      <c r="AG6" s="41" t="s">
        <v>32</v>
      </c>
      <c r="AH6" s="39" t="s">
        <v>17</v>
      </c>
      <c r="AI6" s="38" t="s">
        <v>18</v>
      </c>
      <c r="AJ6" s="38" t="s">
        <v>17</v>
      </c>
      <c r="AK6" s="38" t="s">
        <v>18</v>
      </c>
      <c r="AL6" s="38" t="s">
        <v>17</v>
      </c>
      <c r="AM6" s="44" t="s">
        <v>18</v>
      </c>
    </row>
    <row r="7" spans="1:39" ht="15" customHeight="1">
      <c r="A7" s="65" t="s">
        <v>56</v>
      </c>
      <c r="B7" s="103"/>
      <c r="C7" s="56" t="s">
        <v>6</v>
      </c>
      <c r="D7" s="6" t="s">
        <v>4</v>
      </c>
      <c r="E7" s="53" t="s">
        <v>57</v>
      </c>
      <c r="F7" s="50" t="s">
        <v>20</v>
      </c>
      <c r="G7" s="6" t="s">
        <v>19</v>
      </c>
      <c r="H7" s="53" t="s">
        <v>22</v>
      </c>
      <c r="I7" s="31" t="s">
        <v>19</v>
      </c>
      <c r="J7" s="53" t="s">
        <v>22</v>
      </c>
      <c r="K7" s="31" t="s">
        <v>19</v>
      </c>
      <c r="L7" s="53" t="s">
        <v>21</v>
      </c>
      <c r="M7" s="6" t="s">
        <v>19</v>
      </c>
      <c r="N7" s="65" t="s">
        <v>56</v>
      </c>
      <c r="O7" s="103"/>
      <c r="P7" s="56" t="s">
        <v>6</v>
      </c>
      <c r="Q7" s="6" t="s">
        <v>19</v>
      </c>
      <c r="R7" s="53" t="s">
        <v>6</v>
      </c>
      <c r="S7" s="32" t="s">
        <v>33</v>
      </c>
      <c r="T7" s="50" t="s">
        <v>20</v>
      </c>
      <c r="U7" s="6" t="s">
        <v>19</v>
      </c>
      <c r="V7" s="53" t="s">
        <v>22</v>
      </c>
      <c r="W7" s="31" t="s">
        <v>19</v>
      </c>
      <c r="X7" s="53" t="s">
        <v>22</v>
      </c>
      <c r="Y7" s="31" t="s">
        <v>19</v>
      </c>
      <c r="Z7" s="53" t="s">
        <v>21</v>
      </c>
      <c r="AA7" s="6" t="s">
        <v>19</v>
      </c>
      <c r="AB7" s="65" t="s">
        <v>56</v>
      </c>
      <c r="AC7" s="103"/>
      <c r="AD7" s="56" t="s">
        <v>6</v>
      </c>
      <c r="AE7" s="6" t="s">
        <v>19</v>
      </c>
      <c r="AF7" s="53" t="s">
        <v>6</v>
      </c>
      <c r="AG7" s="32" t="s">
        <v>33</v>
      </c>
      <c r="AH7" s="50" t="s">
        <v>20</v>
      </c>
      <c r="AI7" s="6" t="s">
        <v>19</v>
      </c>
      <c r="AJ7" s="53" t="s">
        <v>22</v>
      </c>
      <c r="AK7" s="31" t="s">
        <v>19</v>
      </c>
      <c r="AL7" s="53" t="s">
        <v>21</v>
      </c>
      <c r="AM7" s="31" t="s">
        <v>19</v>
      </c>
    </row>
    <row r="8" spans="1:39" ht="15" customHeight="1">
      <c r="A8" s="110"/>
      <c r="B8" s="103"/>
      <c r="C8" s="57"/>
      <c r="D8" s="42" t="s">
        <v>3</v>
      </c>
      <c r="E8" s="53"/>
      <c r="F8" s="51"/>
      <c r="G8" s="42" t="s">
        <v>23</v>
      </c>
      <c r="H8" s="54"/>
      <c r="I8" s="43" t="s">
        <v>58</v>
      </c>
      <c r="J8" s="54"/>
      <c r="K8" s="43" t="s">
        <v>62</v>
      </c>
      <c r="L8" s="54"/>
      <c r="M8" s="42" t="s">
        <v>60</v>
      </c>
      <c r="N8" s="104"/>
      <c r="O8" s="103"/>
      <c r="P8" s="57"/>
      <c r="Q8" s="42" t="s">
        <v>27</v>
      </c>
      <c r="R8" s="59"/>
      <c r="S8" s="42" t="s">
        <v>34</v>
      </c>
      <c r="T8" s="51"/>
      <c r="U8" s="42" t="s">
        <v>23</v>
      </c>
      <c r="V8" s="54"/>
      <c r="W8" s="43" t="s">
        <v>23</v>
      </c>
      <c r="X8" s="54"/>
      <c r="Y8" s="43" t="s">
        <v>23</v>
      </c>
      <c r="Z8" s="54"/>
      <c r="AA8" s="42" t="s">
        <v>23</v>
      </c>
      <c r="AB8" s="104"/>
      <c r="AC8" s="103"/>
      <c r="AD8" s="57"/>
      <c r="AE8" s="42" t="s">
        <v>27</v>
      </c>
      <c r="AF8" s="59"/>
      <c r="AG8" s="42" t="s">
        <v>34</v>
      </c>
      <c r="AH8" s="51"/>
      <c r="AI8" s="42" t="s">
        <v>23</v>
      </c>
      <c r="AJ8" s="54"/>
      <c r="AK8" s="43" t="s">
        <v>23</v>
      </c>
      <c r="AL8" s="54"/>
      <c r="AM8" s="43" t="s">
        <v>23</v>
      </c>
    </row>
    <row r="9" spans="1:39" ht="15" customHeight="1" thickBot="1">
      <c r="A9" s="105"/>
      <c r="B9" s="106"/>
      <c r="C9" s="58"/>
      <c r="D9" s="19" t="s">
        <v>5</v>
      </c>
      <c r="E9" s="30" t="s">
        <v>64</v>
      </c>
      <c r="F9" s="52"/>
      <c r="G9" s="19" t="s">
        <v>24</v>
      </c>
      <c r="H9" s="55"/>
      <c r="I9" s="23" t="s">
        <v>59</v>
      </c>
      <c r="J9" s="55"/>
      <c r="K9" s="23" t="s">
        <v>63</v>
      </c>
      <c r="L9" s="55"/>
      <c r="M9" s="19" t="s">
        <v>65</v>
      </c>
      <c r="N9" s="105"/>
      <c r="O9" s="106"/>
      <c r="P9" s="58"/>
      <c r="Q9" s="19" t="s">
        <v>28</v>
      </c>
      <c r="R9" s="60"/>
      <c r="S9" s="19" t="s">
        <v>35</v>
      </c>
      <c r="T9" s="52"/>
      <c r="U9" s="19" t="s">
        <v>24</v>
      </c>
      <c r="V9" s="55"/>
      <c r="W9" s="23" t="s">
        <v>24</v>
      </c>
      <c r="X9" s="55"/>
      <c r="Y9" s="23" t="s">
        <v>24</v>
      </c>
      <c r="Z9" s="55"/>
      <c r="AA9" s="19" t="s">
        <v>24</v>
      </c>
      <c r="AB9" s="105"/>
      <c r="AC9" s="106"/>
      <c r="AD9" s="58"/>
      <c r="AE9" s="19" t="s">
        <v>28</v>
      </c>
      <c r="AF9" s="60"/>
      <c r="AG9" s="19" t="s">
        <v>35</v>
      </c>
      <c r="AH9" s="52"/>
      <c r="AI9" s="19" t="s">
        <v>24</v>
      </c>
      <c r="AJ9" s="55"/>
      <c r="AK9" s="23" t="s">
        <v>24</v>
      </c>
      <c r="AL9" s="55"/>
      <c r="AM9" s="23" t="s">
        <v>24</v>
      </c>
    </row>
    <row r="10" spans="1:39" ht="5.0999999999999996" customHeight="1">
      <c r="A10" s="9"/>
      <c r="B10" s="24"/>
      <c r="C10" s="5"/>
      <c r="D10" s="15"/>
      <c r="E10" s="22"/>
      <c r="F10" s="21"/>
      <c r="G10" s="6"/>
      <c r="H10" s="33"/>
      <c r="I10" s="33"/>
      <c r="J10" s="33"/>
      <c r="K10" s="33"/>
      <c r="L10" s="33"/>
      <c r="M10" s="33"/>
      <c r="N10" s="9"/>
      <c r="O10" s="24"/>
      <c r="P10" s="5"/>
      <c r="Q10" s="15"/>
      <c r="R10" s="35"/>
      <c r="S10" s="22"/>
      <c r="T10" s="21"/>
      <c r="U10" s="6"/>
      <c r="V10" s="33"/>
      <c r="W10" s="33"/>
      <c r="X10" s="33"/>
      <c r="Y10" s="33"/>
      <c r="Z10" s="33"/>
      <c r="AA10" s="34"/>
      <c r="AB10" s="9"/>
      <c r="AC10" s="24"/>
      <c r="AD10" s="5"/>
      <c r="AE10" s="15"/>
      <c r="AF10" s="35"/>
      <c r="AG10" s="22"/>
      <c r="AH10" s="21"/>
      <c r="AI10" s="6"/>
      <c r="AJ10" s="33"/>
      <c r="AK10" s="33"/>
      <c r="AL10" s="33"/>
      <c r="AM10" s="13"/>
    </row>
    <row r="11" spans="1:39" ht="16.5" customHeight="1">
      <c r="A11" s="113" t="s">
        <v>116</v>
      </c>
      <c r="B11" s="121">
        <v>2018</v>
      </c>
      <c r="C11" s="115">
        <v>30</v>
      </c>
      <c r="D11" s="116">
        <v>17962223</v>
      </c>
      <c r="E11" s="117">
        <v>1079217</v>
      </c>
      <c r="F11" s="116">
        <v>467</v>
      </c>
      <c r="G11" s="117">
        <v>1131153</v>
      </c>
      <c r="H11" s="117">
        <v>24</v>
      </c>
      <c r="I11" s="117">
        <v>8411138</v>
      </c>
      <c r="J11" s="117">
        <v>27</v>
      </c>
      <c r="K11" s="117">
        <v>9986475</v>
      </c>
      <c r="L11" s="117">
        <v>293</v>
      </c>
      <c r="M11" s="117">
        <v>281293965</v>
      </c>
      <c r="N11" s="113" t="s">
        <v>116</v>
      </c>
      <c r="O11" s="121">
        <v>2018</v>
      </c>
      <c r="P11" s="129">
        <v>3</v>
      </c>
      <c r="Q11" s="130">
        <v>1801507</v>
      </c>
      <c r="R11" s="127">
        <v>266</v>
      </c>
      <c r="S11" s="127">
        <v>2853578</v>
      </c>
      <c r="T11" s="116">
        <v>12</v>
      </c>
      <c r="U11" s="117">
        <v>372116</v>
      </c>
      <c r="V11" s="117">
        <v>25</v>
      </c>
      <c r="W11" s="117">
        <v>135333</v>
      </c>
      <c r="X11" s="117">
        <v>76</v>
      </c>
      <c r="Y11" s="117">
        <v>1971888</v>
      </c>
      <c r="Z11" s="117">
        <v>9</v>
      </c>
      <c r="AA11" s="116">
        <v>276183</v>
      </c>
      <c r="AB11" s="113" t="s">
        <v>116</v>
      </c>
      <c r="AC11" s="121">
        <v>2018</v>
      </c>
      <c r="AD11" s="129">
        <v>26</v>
      </c>
      <c r="AE11" s="130">
        <v>46062</v>
      </c>
      <c r="AF11" s="128">
        <v>0</v>
      </c>
      <c r="AG11" s="128">
        <v>0</v>
      </c>
      <c r="AH11" s="116">
        <v>4</v>
      </c>
      <c r="AI11" s="117">
        <v>3838</v>
      </c>
      <c r="AJ11" s="117">
        <v>92</v>
      </c>
      <c r="AK11" s="117">
        <v>36559</v>
      </c>
      <c r="AL11" s="117">
        <v>22</v>
      </c>
      <c r="AM11" s="131">
        <v>11599</v>
      </c>
    </row>
    <row r="12" spans="1:39" ht="16.5" customHeight="1">
      <c r="A12" s="113" t="s">
        <v>117</v>
      </c>
      <c r="B12" s="121">
        <v>2019</v>
      </c>
      <c r="C12" s="115">
        <v>29</v>
      </c>
      <c r="D12" s="116">
        <v>15679333</v>
      </c>
      <c r="E12" s="117">
        <v>1045374</v>
      </c>
      <c r="F12" s="116">
        <v>470</v>
      </c>
      <c r="G12" s="117">
        <v>1158333</v>
      </c>
      <c r="H12" s="117">
        <v>24</v>
      </c>
      <c r="I12" s="117">
        <v>8601241</v>
      </c>
      <c r="J12" s="117">
        <v>26</v>
      </c>
      <c r="K12" s="117">
        <v>11143753</v>
      </c>
      <c r="L12" s="117">
        <v>291</v>
      </c>
      <c r="M12" s="117">
        <v>287001538</v>
      </c>
      <c r="N12" s="113" t="s">
        <v>117</v>
      </c>
      <c r="O12" s="121">
        <v>2019</v>
      </c>
      <c r="P12" s="129">
        <v>3</v>
      </c>
      <c r="Q12" s="130">
        <v>1625546</v>
      </c>
      <c r="R12" s="127">
        <v>262</v>
      </c>
      <c r="S12" s="127">
        <v>3151124</v>
      </c>
      <c r="T12" s="116">
        <v>14</v>
      </c>
      <c r="U12" s="117">
        <v>388181</v>
      </c>
      <c r="V12" s="117">
        <v>20</v>
      </c>
      <c r="W12" s="117">
        <v>172276</v>
      </c>
      <c r="X12" s="117">
        <v>75</v>
      </c>
      <c r="Y12" s="117">
        <v>2193236</v>
      </c>
      <c r="Z12" s="117">
        <v>10</v>
      </c>
      <c r="AA12" s="116">
        <v>310845</v>
      </c>
      <c r="AB12" s="113" t="s">
        <v>117</v>
      </c>
      <c r="AC12" s="121">
        <v>2019</v>
      </c>
      <c r="AD12" s="129">
        <v>27</v>
      </c>
      <c r="AE12" s="130">
        <v>43417</v>
      </c>
      <c r="AF12" s="128">
        <v>0</v>
      </c>
      <c r="AG12" s="128">
        <v>0</v>
      </c>
      <c r="AH12" s="116">
        <v>4</v>
      </c>
      <c r="AI12" s="117">
        <v>3685</v>
      </c>
      <c r="AJ12" s="117">
        <v>86</v>
      </c>
      <c r="AK12" s="117">
        <v>29446</v>
      </c>
      <c r="AL12" s="117">
        <v>26</v>
      </c>
      <c r="AM12" s="131">
        <v>10038</v>
      </c>
    </row>
    <row r="13" spans="1:39" ht="16.5" customHeight="1">
      <c r="A13" s="113" t="s">
        <v>118</v>
      </c>
      <c r="B13" s="121">
        <v>2020</v>
      </c>
      <c r="C13" s="115">
        <v>31</v>
      </c>
      <c r="D13" s="116">
        <v>17055712</v>
      </c>
      <c r="E13" s="117">
        <v>1077579</v>
      </c>
      <c r="F13" s="116">
        <v>472</v>
      </c>
      <c r="G13" s="117">
        <v>1187570</v>
      </c>
      <c r="H13" s="117">
        <v>26</v>
      </c>
      <c r="I13" s="117">
        <v>8290461</v>
      </c>
      <c r="J13" s="117">
        <v>26</v>
      </c>
      <c r="K13" s="117">
        <v>11139127</v>
      </c>
      <c r="L13" s="117">
        <v>287</v>
      </c>
      <c r="M13" s="117">
        <v>281890957</v>
      </c>
      <c r="N13" s="113" t="s">
        <v>118</v>
      </c>
      <c r="O13" s="121">
        <v>2020</v>
      </c>
      <c r="P13" s="129">
        <v>3</v>
      </c>
      <c r="Q13" s="130">
        <v>1530381</v>
      </c>
      <c r="R13" s="127">
        <v>262</v>
      </c>
      <c r="S13" s="127">
        <v>3276986</v>
      </c>
      <c r="T13" s="116">
        <v>14</v>
      </c>
      <c r="U13" s="117">
        <v>408690</v>
      </c>
      <c r="V13" s="117">
        <v>21</v>
      </c>
      <c r="W13" s="117">
        <v>97077</v>
      </c>
      <c r="X13" s="117">
        <v>76</v>
      </c>
      <c r="Y13" s="117">
        <v>2465928</v>
      </c>
      <c r="Z13" s="117">
        <v>8</v>
      </c>
      <c r="AA13" s="116">
        <v>238783</v>
      </c>
      <c r="AB13" s="113" t="s">
        <v>118</v>
      </c>
      <c r="AC13" s="121">
        <v>2020</v>
      </c>
      <c r="AD13" s="129">
        <v>26</v>
      </c>
      <c r="AE13" s="130">
        <v>28518</v>
      </c>
      <c r="AF13" s="128">
        <v>0</v>
      </c>
      <c r="AG13" s="128">
        <v>0</v>
      </c>
      <c r="AH13" s="116">
        <v>5</v>
      </c>
      <c r="AI13" s="117">
        <v>2807</v>
      </c>
      <c r="AJ13" s="117">
        <v>84</v>
      </c>
      <c r="AK13" s="117">
        <v>30258</v>
      </c>
      <c r="AL13" s="117">
        <v>28</v>
      </c>
      <c r="AM13" s="131">
        <v>4925</v>
      </c>
    </row>
    <row r="14" spans="1:39" ht="16.5" customHeight="1">
      <c r="A14" s="113" t="s">
        <v>119</v>
      </c>
      <c r="B14" s="121">
        <v>2021</v>
      </c>
      <c r="C14" s="115">
        <v>31</v>
      </c>
      <c r="D14" s="116">
        <v>16838845</v>
      </c>
      <c r="E14" s="117">
        <v>1088798</v>
      </c>
      <c r="F14" s="116">
        <v>498</v>
      </c>
      <c r="G14" s="117">
        <v>1228919</v>
      </c>
      <c r="H14" s="117">
        <v>27</v>
      </c>
      <c r="I14" s="117">
        <v>8151696</v>
      </c>
      <c r="J14" s="117">
        <v>25</v>
      </c>
      <c r="K14" s="117">
        <v>12781080</v>
      </c>
      <c r="L14" s="117">
        <v>303</v>
      </c>
      <c r="M14" s="117">
        <v>290336519</v>
      </c>
      <c r="N14" s="113" t="s">
        <v>119</v>
      </c>
      <c r="O14" s="121">
        <v>2021</v>
      </c>
      <c r="P14" s="129">
        <v>3</v>
      </c>
      <c r="Q14" s="130">
        <v>2019314</v>
      </c>
      <c r="R14" s="127">
        <v>264</v>
      </c>
      <c r="S14" s="127">
        <v>3793937</v>
      </c>
      <c r="T14" s="116">
        <v>14</v>
      </c>
      <c r="U14" s="117">
        <v>430320</v>
      </c>
      <c r="V14" s="117">
        <v>19</v>
      </c>
      <c r="W14" s="117">
        <v>81565</v>
      </c>
      <c r="X14" s="117">
        <v>78</v>
      </c>
      <c r="Y14" s="117">
        <v>2904290</v>
      </c>
      <c r="Z14" s="117">
        <v>9</v>
      </c>
      <c r="AA14" s="116">
        <v>311104</v>
      </c>
      <c r="AB14" s="113" t="s">
        <v>119</v>
      </c>
      <c r="AC14" s="121">
        <v>2021</v>
      </c>
      <c r="AD14" s="129">
        <v>25</v>
      </c>
      <c r="AE14" s="130">
        <v>30568</v>
      </c>
      <c r="AF14" s="128">
        <v>0</v>
      </c>
      <c r="AG14" s="128">
        <v>0</v>
      </c>
      <c r="AH14" s="116">
        <v>5</v>
      </c>
      <c r="AI14" s="117">
        <v>3210</v>
      </c>
      <c r="AJ14" s="117">
        <v>86</v>
      </c>
      <c r="AK14" s="117">
        <v>25301</v>
      </c>
      <c r="AL14" s="117">
        <v>28</v>
      </c>
      <c r="AM14" s="131">
        <v>7579</v>
      </c>
    </row>
    <row r="15" spans="1:39" ht="16.5" customHeight="1">
      <c r="A15" s="113" t="s">
        <v>120</v>
      </c>
      <c r="B15" s="121">
        <v>2022</v>
      </c>
      <c r="C15" s="115">
        <v>35</v>
      </c>
      <c r="D15" s="116">
        <v>16408202</v>
      </c>
      <c r="E15" s="117">
        <v>1076881</v>
      </c>
      <c r="F15" s="116">
        <v>514</v>
      </c>
      <c r="G15" s="117">
        <v>1031781</v>
      </c>
      <c r="H15" s="117">
        <v>27</v>
      </c>
      <c r="I15" s="117">
        <v>7962535</v>
      </c>
      <c r="J15" s="117">
        <v>25</v>
      </c>
      <c r="K15" s="117">
        <v>12156217</v>
      </c>
      <c r="L15" s="117">
        <v>306</v>
      </c>
      <c r="M15" s="117">
        <v>285533717</v>
      </c>
      <c r="N15" s="113" t="s">
        <v>120</v>
      </c>
      <c r="O15" s="121">
        <v>2022</v>
      </c>
      <c r="P15" s="129">
        <v>3</v>
      </c>
      <c r="Q15" s="130">
        <v>1913570</v>
      </c>
      <c r="R15" s="127">
        <v>247</v>
      </c>
      <c r="S15" s="127">
        <v>3542693</v>
      </c>
      <c r="T15" s="116">
        <v>16</v>
      </c>
      <c r="U15" s="117">
        <v>404109</v>
      </c>
      <c r="V15" s="117">
        <v>14</v>
      </c>
      <c r="W15" s="117">
        <v>72679</v>
      </c>
      <c r="X15" s="117">
        <v>72</v>
      </c>
      <c r="Y15" s="117">
        <v>2675622</v>
      </c>
      <c r="Z15" s="117">
        <v>9</v>
      </c>
      <c r="AA15" s="116">
        <v>357771</v>
      </c>
      <c r="AB15" s="113" t="s">
        <v>120</v>
      </c>
      <c r="AC15" s="121">
        <v>2022</v>
      </c>
      <c r="AD15" s="129">
        <v>23</v>
      </c>
      <c r="AE15" s="130">
        <v>3557</v>
      </c>
      <c r="AF15" s="128">
        <v>0</v>
      </c>
      <c r="AG15" s="128">
        <v>0</v>
      </c>
      <c r="AH15" s="116">
        <v>5</v>
      </c>
      <c r="AI15" s="117">
        <v>3460</v>
      </c>
      <c r="AJ15" s="117">
        <v>81</v>
      </c>
      <c r="AK15" s="117">
        <v>19986</v>
      </c>
      <c r="AL15" s="117">
        <v>27</v>
      </c>
      <c r="AM15" s="131">
        <v>5509</v>
      </c>
    </row>
    <row r="16" spans="1:39" ht="16.5" customHeight="1">
      <c r="A16" s="113" t="s">
        <v>121</v>
      </c>
      <c r="B16" s="121">
        <v>2023</v>
      </c>
      <c r="C16" s="115">
        <v>36</v>
      </c>
      <c r="D16" s="116">
        <v>16020215</v>
      </c>
      <c r="E16" s="117">
        <v>1007360</v>
      </c>
      <c r="F16" s="116">
        <v>506</v>
      </c>
      <c r="G16" s="117">
        <v>1154628</v>
      </c>
      <c r="H16" s="117">
        <v>31</v>
      </c>
      <c r="I16" s="117">
        <v>7277070</v>
      </c>
      <c r="J16" s="117">
        <v>26</v>
      </c>
      <c r="K16" s="117">
        <v>11830795</v>
      </c>
      <c r="L16" s="117">
        <v>300</v>
      </c>
      <c r="M16" s="117">
        <v>297295314</v>
      </c>
      <c r="N16" s="113" t="s">
        <v>121</v>
      </c>
      <c r="O16" s="121">
        <v>2023</v>
      </c>
      <c r="P16" s="129">
        <v>2</v>
      </c>
      <c r="Q16" s="130">
        <v>1916266</v>
      </c>
      <c r="R16" s="127">
        <v>246</v>
      </c>
      <c r="S16" s="127">
        <v>3316883</v>
      </c>
      <c r="T16" s="116">
        <v>17</v>
      </c>
      <c r="U16" s="117">
        <v>401891</v>
      </c>
      <c r="V16" s="117">
        <v>13</v>
      </c>
      <c r="W16" s="117">
        <v>56611</v>
      </c>
      <c r="X16" s="117">
        <v>74</v>
      </c>
      <c r="Y16" s="117">
        <v>2555438</v>
      </c>
      <c r="Z16" s="117">
        <v>8</v>
      </c>
      <c r="AA16" s="116">
        <v>269871</v>
      </c>
      <c r="AB16" s="113" t="s">
        <v>121</v>
      </c>
      <c r="AC16" s="121">
        <v>2023</v>
      </c>
      <c r="AD16" s="129">
        <v>20</v>
      </c>
      <c r="AE16" s="130">
        <v>2038</v>
      </c>
      <c r="AF16" s="128">
        <v>0</v>
      </c>
      <c r="AG16" s="128">
        <v>0</v>
      </c>
      <c r="AH16" s="116">
        <v>4</v>
      </c>
      <c r="AI16" s="117">
        <v>2966</v>
      </c>
      <c r="AJ16" s="117">
        <v>82</v>
      </c>
      <c r="AK16" s="117">
        <v>24765</v>
      </c>
      <c r="AL16" s="117">
        <v>28</v>
      </c>
      <c r="AM16" s="131">
        <v>3303</v>
      </c>
    </row>
    <row r="17" spans="1:39" ht="16.5" customHeight="1">
      <c r="A17" s="113" t="s">
        <v>122</v>
      </c>
      <c r="B17" s="121">
        <v>2024</v>
      </c>
      <c r="C17" s="115">
        <v>35</v>
      </c>
      <c r="D17" s="116">
        <v>16887187</v>
      </c>
      <c r="E17" s="117">
        <v>1070045</v>
      </c>
      <c r="F17" s="116">
        <v>505</v>
      </c>
      <c r="G17" s="117">
        <v>1132920</v>
      </c>
      <c r="H17" s="117">
        <v>28</v>
      </c>
      <c r="I17" s="117">
        <v>7712076</v>
      </c>
      <c r="J17" s="117">
        <v>25</v>
      </c>
      <c r="K17" s="117">
        <v>13009492</v>
      </c>
      <c r="L17" s="117">
        <v>313</v>
      </c>
      <c r="M17" s="117">
        <v>317314707</v>
      </c>
      <c r="N17" s="113" t="s">
        <v>122</v>
      </c>
      <c r="O17" s="121">
        <v>2024</v>
      </c>
      <c r="P17" s="129">
        <v>2</v>
      </c>
      <c r="Q17" s="130">
        <v>1978698</v>
      </c>
      <c r="R17" s="127">
        <v>226</v>
      </c>
      <c r="S17" s="127">
        <v>3258348</v>
      </c>
      <c r="T17" s="116">
        <v>16</v>
      </c>
      <c r="U17" s="117">
        <v>396589</v>
      </c>
      <c r="V17" s="117">
        <v>11</v>
      </c>
      <c r="W17" s="117">
        <v>14730</v>
      </c>
      <c r="X17" s="117">
        <v>68</v>
      </c>
      <c r="Y17" s="117">
        <v>2558110</v>
      </c>
      <c r="Z17" s="117">
        <v>9</v>
      </c>
      <c r="AA17" s="116">
        <v>254991</v>
      </c>
      <c r="AB17" s="113" t="s">
        <v>122</v>
      </c>
      <c r="AC17" s="121">
        <v>2024</v>
      </c>
      <c r="AD17" s="129">
        <v>19</v>
      </c>
      <c r="AE17" s="130">
        <v>2506</v>
      </c>
      <c r="AF17" s="128">
        <v>0</v>
      </c>
      <c r="AG17" s="128">
        <v>0</v>
      </c>
      <c r="AH17" s="116">
        <v>3</v>
      </c>
      <c r="AI17" s="117">
        <v>3304</v>
      </c>
      <c r="AJ17" s="117">
        <v>74</v>
      </c>
      <c r="AK17" s="117">
        <v>24341</v>
      </c>
      <c r="AL17" s="117">
        <v>26</v>
      </c>
      <c r="AM17" s="131">
        <v>3777</v>
      </c>
    </row>
    <row r="18" spans="1:39" ht="16.5" customHeight="1">
      <c r="A18" s="113" t="s">
        <v>123</v>
      </c>
      <c r="B18" s="121">
        <v>2025</v>
      </c>
      <c r="C18" s="115">
        <v>38</v>
      </c>
      <c r="D18" s="116">
        <v>15830012</v>
      </c>
      <c r="E18" s="117">
        <v>1004445</v>
      </c>
      <c r="F18" s="116">
        <v>487</v>
      </c>
      <c r="G18" s="117">
        <v>1019521</v>
      </c>
      <c r="H18" s="117">
        <v>30</v>
      </c>
      <c r="I18" s="117">
        <v>6995674</v>
      </c>
      <c r="J18" s="117">
        <v>24</v>
      </c>
      <c r="K18" s="117">
        <v>12245163</v>
      </c>
      <c r="L18" s="117">
        <v>297</v>
      </c>
      <c r="M18" s="117">
        <v>291848966</v>
      </c>
      <c r="N18" s="113" t="s">
        <v>123</v>
      </c>
      <c r="O18" s="121">
        <v>2025</v>
      </c>
      <c r="P18" s="129">
        <v>2</v>
      </c>
      <c r="Q18" s="130">
        <v>1725769</v>
      </c>
      <c r="R18" s="127">
        <v>218</v>
      </c>
      <c r="S18" s="127">
        <v>3013936</v>
      </c>
      <c r="T18" s="116">
        <v>14</v>
      </c>
      <c r="U18" s="117">
        <v>356291</v>
      </c>
      <c r="V18" s="117">
        <v>11</v>
      </c>
      <c r="W18" s="117">
        <v>5688</v>
      </c>
      <c r="X18" s="117">
        <v>62</v>
      </c>
      <c r="Y18" s="117">
        <v>2323534</v>
      </c>
      <c r="Z18" s="117">
        <v>10</v>
      </c>
      <c r="AA18" s="116">
        <v>302219</v>
      </c>
      <c r="AB18" s="113" t="s">
        <v>123</v>
      </c>
      <c r="AC18" s="121">
        <v>2025</v>
      </c>
      <c r="AD18" s="129">
        <v>18</v>
      </c>
      <c r="AE18" s="130">
        <v>2993</v>
      </c>
      <c r="AF18" s="128">
        <v>0</v>
      </c>
      <c r="AG18" s="128">
        <v>0</v>
      </c>
      <c r="AH18" s="116">
        <v>4</v>
      </c>
      <c r="AI18" s="117">
        <v>3423</v>
      </c>
      <c r="AJ18" s="117">
        <v>75</v>
      </c>
      <c r="AK18" s="117">
        <v>16870</v>
      </c>
      <c r="AL18" s="117">
        <v>24</v>
      </c>
      <c r="AM18" s="131">
        <v>2918</v>
      </c>
    </row>
    <row r="19" spans="1:39" ht="8.1" customHeight="1">
      <c r="A19" s="24"/>
      <c r="B19" s="24"/>
      <c r="C19" s="25"/>
      <c r="D19" s="26"/>
      <c r="E19" s="27"/>
      <c r="F19" s="26"/>
      <c r="G19" s="28"/>
      <c r="H19" s="28"/>
      <c r="I19" s="28"/>
      <c r="J19" s="28"/>
      <c r="K19" s="28"/>
      <c r="L19" s="28"/>
      <c r="M19" s="28"/>
      <c r="N19" s="24"/>
      <c r="O19" s="24"/>
      <c r="P19" s="25"/>
      <c r="Q19" s="26"/>
      <c r="R19" s="27"/>
      <c r="S19" s="27"/>
      <c r="T19" s="26"/>
      <c r="U19" s="28"/>
      <c r="V19" s="28"/>
      <c r="W19" s="28"/>
      <c r="X19" s="28"/>
      <c r="Y19" s="28"/>
      <c r="Z19" s="28"/>
      <c r="AA19" s="36"/>
      <c r="AB19" s="24"/>
      <c r="AC19" s="24"/>
      <c r="AD19" s="25"/>
      <c r="AE19" s="26"/>
      <c r="AF19" s="27"/>
      <c r="AG19" s="27"/>
      <c r="AH19" s="26"/>
      <c r="AI19" s="28"/>
      <c r="AJ19" s="28"/>
      <c r="AK19" s="28"/>
      <c r="AL19" s="28"/>
      <c r="AM19" s="29"/>
    </row>
    <row r="20" spans="1:39" ht="16.5" customHeight="1">
      <c r="A20" s="113" t="s">
        <v>94</v>
      </c>
      <c r="B20" s="114" t="s">
        <v>70</v>
      </c>
      <c r="C20" s="115">
        <v>2</v>
      </c>
      <c r="D20" s="116">
        <v>3366</v>
      </c>
      <c r="E20" s="117">
        <v>194998</v>
      </c>
      <c r="F20" s="116">
        <v>57</v>
      </c>
      <c r="G20" s="117">
        <v>78865</v>
      </c>
      <c r="H20" s="120">
        <v>0</v>
      </c>
      <c r="I20" s="120">
        <v>0</v>
      </c>
      <c r="J20" s="120">
        <v>0</v>
      </c>
      <c r="K20" s="120">
        <v>0</v>
      </c>
      <c r="L20" s="117">
        <v>35</v>
      </c>
      <c r="M20" s="117">
        <v>624722</v>
      </c>
      <c r="N20" s="113" t="s">
        <v>94</v>
      </c>
      <c r="O20" s="114" t="s">
        <v>70</v>
      </c>
      <c r="P20" s="125">
        <v>0</v>
      </c>
      <c r="Q20" s="126">
        <v>0</v>
      </c>
      <c r="R20" s="127">
        <v>90</v>
      </c>
      <c r="S20" s="127">
        <v>1097001</v>
      </c>
      <c r="T20" s="116">
        <v>4</v>
      </c>
      <c r="U20" s="117">
        <v>207953</v>
      </c>
      <c r="V20" s="117">
        <v>3</v>
      </c>
      <c r="W20" s="120">
        <v>0</v>
      </c>
      <c r="X20" s="117">
        <v>20</v>
      </c>
      <c r="Y20" s="117">
        <v>733066</v>
      </c>
      <c r="Z20" s="117">
        <v>1</v>
      </c>
      <c r="AA20" s="116">
        <v>147597</v>
      </c>
      <c r="AB20" s="113" t="s">
        <v>94</v>
      </c>
      <c r="AC20" s="114" t="s">
        <v>70</v>
      </c>
      <c r="AD20" s="129">
        <v>8</v>
      </c>
      <c r="AE20" s="130">
        <v>3</v>
      </c>
      <c r="AF20" s="128">
        <v>0</v>
      </c>
      <c r="AG20" s="128">
        <v>0</v>
      </c>
      <c r="AH20" s="116">
        <v>2</v>
      </c>
      <c r="AI20" s="120">
        <v>0</v>
      </c>
      <c r="AJ20" s="117">
        <v>41</v>
      </c>
      <c r="AK20" s="117">
        <v>7208</v>
      </c>
      <c r="AL20" s="117">
        <v>11</v>
      </c>
      <c r="AM20" s="131">
        <v>1174</v>
      </c>
    </row>
    <row r="21" spans="1:39" ht="16.5" customHeight="1">
      <c r="A21" s="113" t="s">
        <v>95</v>
      </c>
      <c r="B21" s="114" t="s">
        <v>71</v>
      </c>
      <c r="C21" s="118">
        <v>0</v>
      </c>
      <c r="D21" s="119">
        <v>0</v>
      </c>
      <c r="E21" s="120">
        <v>0</v>
      </c>
      <c r="F21" s="116">
        <v>2</v>
      </c>
      <c r="G21" s="117">
        <v>2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13" t="s">
        <v>95</v>
      </c>
      <c r="O21" s="114" t="s">
        <v>71</v>
      </c>
      <c r="P21" s="125">
        <v>0</v>
      </c>
      <c r="Q21" s="126">
        <v>0</v>
      </c>
      <c r="R21" s="127">
        <v>1</v>
      </c>
      <c r="S21" s="128">
        <v>0</v>
      </c>
      <c r="T21" s="119">
        <v>0</v>
      </c>
      <c r="U21" s="120">
        <v>0</v>
      </c>
      <c r="V21" s="120">
        <v>0</v>
      </c>
      <c r="W21" s="120">
        <v>0</v>
      </c>
      <c r="X21" s="120">
        <v>0</v>
      </c>
      <c r="Y21" s="120">
        <v>0</v>
      </c>
      <c r="Z21" s="120">
        <v>0</v>
      </c>
      <c r="AA21" s="119">
        <v>0</v>
      </c>
      <c r="AB21" s="113" t="s">
        <v>95</v>
      </c>
      <c r="AC21" s="114" t="s">
        <v>71</v>
      </c>
      <c r="AD21" s="129">
        <v>1</v>
      </c>
      <c r="AE21" s="126">
        <v>0</v>
      </c>
      <c r="AF21" s="128">
        <v>0</v>
      </c>
      <c r="AG21" s="128">
        <v>0</v>
      </c>
      <c r="AH21" s="119">
        <v>0</v>
      </c>
      <c r="AI21" s="120">
        <v>0</v>
      </c>
      <c r="AJ21" s="120">
        <v>0</v>
      </c>
      <c r="AK21" s="120">
        <v>0</v>
      </c>
      <c r="AL21" s="120">
        <v>0</v>
      </c>
      <c r="AM21" s="132">
        <v>0</v>
      </c>
    </row>
    <row r="22" spans="1:39" ht="16.5" customHeight="1">
      <c r="A22" s="113" t="s">
        <v>96</v>
      </c>
      <c r="B22" s="114" t="s">
        <v>72</v>
      </c>
      <c r="C22" s="115">
        <v>3</v>
      </c>
      <c r="D22" s="116">
        <v>5451011</v>
      </c>
      <c r="E22" s="117">
        <v>165488</v>
      </c>
      <c r="F22" s="116">
        <v>91</v>
      </c>
      <c r="G22" s="117">
        <v>219744</v>
      </c>
      <c r="H22" s="117">
        <v>1</v>
      </c>
      <c r="I22" s="117">
        <v>363</v>
      </c>
      <c r="J22" s="117">
        <v>2</v>
      </c>
      <c r="K22" s="117">
        <v>513840</v>
      </c>
      <c r="L22" s="117">
        <v>41</v>
      </c>
      <c r="M22" s="117">
        <v>100976042</v>
      </c>
      <c r="N22" s="113" t="s">
        <v>96</v>
      </c>
      <c r="O22" s="114" t="s">
        <v>72</v>
      </c>
      <c r="P22" s="125">
        <v>0</v>
      </c>
      <c r="Q22" s="126">
        <v>0</v>
      </c>
      <c r="R22" s="127">
        <v>65</v>
      </c>
      <c r="S22" s="127">
        <v>1437916</v>
      </c>
      <c r="T22" s="116">
        <v>4</v>
      </c>
      <c r="U22" s="117">
        <v>35095</v>
      </c>
      <c r="V22" s="117">
        <v>6</v>
      </c>
      <c r="W22" s="120">
        <v>0</v>
      </c>
      <c r="X22" s="117">
        <v>30</v>
      </c>
      <c r="Y22" s="117">
        <v>1254614</v>
      </c>
      <c r="Z22" s="117">
        <v>2</v>
      </c>
      <c r="AA22" s="116">
        <v>144761</v>
      </c>
      <c r="AB22" s="113" t="s">
        <v>96</v>
      </c>
      <c r="AC22" s="114" t="s">
        <v>72</v>
      </c>
      <c r="AD22" s="129">
        <v>8</v>
      </c>
      <c r="AE22" s="130">
        <v>2990</v>
      </c>
      <c r="AF22" s="128">
        <v>0</v>
      </c>
      <c r="AG22" s="128">
        <v>0</v>
      </c>
      <c r="AH22" s="119">
        <v>0</v>
      </c>
      <c r="AI22" s="120">
        <v>0</v>
      </c>
      <c r="AJ22" s="117">
        <v>13</v>
      </c>
      <c r="AK22" s="117">
        <v>314</v>
      </c>
      <c r="AL22" s="117">
        <v>2</v>
      </c>
      <c r="AM22" s="131">
        <v>142</v>
      </c>
    </row>
    <row r="23" spans="1:39" ht="16.5" customHeight="1">
      <c r="A23" s="113" t="s">
        <v>97</v>
      </c>
      <c r="B23" s="114" t="s">
        <v>73</v>
      </c>
      <c r="C23" s="118">
        <v>0</v>
      </c>
      <c r="D23" s="119">
        <v>0</v>
      </c>
      <c r="E23" s="120">
        <v>0</v>
      </c>
      <c r="F23" s="116">
        <v>59</v>
      </c>
      <c r="G23" s="117">
        <v>13881</v>
      </c>
      <c r="H23" s="120">
        <v>0</v>
      </c>
      <c r="I23" s="120">
        <v>0</v>
      </c>
      <c r="J23" s="117">
        <v>3</v>
      </c>
      <c r="K23" s="117">
        <v>481496</v>
      </c>
      <c r="L23" s="117">
        <v>20</v>
      </c>
      <c r="M23" s="117">
        <v>67029614</v>
      </c>
      <c r="N23" s="113" t="s">
        <v>97</v>
      </c>
      <c r="O23" s="114" t="s">
        <v>73</v>
      </c>
      <c r="P23" s="129">
        <v>1</v>
      </c>
      <c r="Q23" s="130">
        <v>592486</v>
      </c>
      <c r="R23" s="127">
        <v>22</v>
      </c>
      <c r="S23" s="127">
        <v>20853</v>
      </c>
      <c r="T23" s="116">
        <v>1</v>
      </c>
      <c r="U23" s="117">
        <v>14132</v>
      </c>
      <c r="V23" s="120">
        <v>0</v>
      </c>
      <c r="W23" s="120">
        <v>0</v>
      </c>
      <c r="X23" s="117">
        <v>1</v>
      </c>
      <c r="Y23" s="117">
        <v>79</v>
      </c>
      <c r="Z23" s="117">
        <v>1</v>
      </c>
      <c r="AA23" s="116">
        <v>285</v>
      </c>
      <c r="AB23" s="113" t="s">
        <v>97</v>
      </c>
      <c r="AC23" s="114" t="s">
        <v>73</v>
      </c>
      <c r="AD23" s="125">
        <v>0</v>
      </c>
      <c r="AE23" s="126">
        <v>0</v>
      </c>
      <c r="AF23" s="128">
        <v>0</v>
      </c>
      <c r="AG23" s="128">
        <v>0</v>
      </c>
      <c r="AH23" s="119">
        <v>0</v>
      </c>
      <c r="AI23" s="120">
        <v>0</v>
      </c>
      <c r="AJ23" s="117">
        <v>15</v>
      </c>
      <c r="AK23" s="117">
        <v>5839</v>
      </c>
      <c r="AL23" s="117">
        <v>4</v>
      </c>
      <c r="AM23" s="131">
        <v>518</v>
      </c>
    </row>
    <row r="24" spans="1:39" ht="16.5" customHeight="1">
      <c r="A24" s="113" t="s">
        <v>98</v>
      </c>
      <c r="B24" s="114" t="s">
        <v>74</v>
      </c>
      <c r="C24" s="115">
        <v>1</v>
      </c>
      <c r="D24" s="116">
        <v>518</v>
      </c>
      <c r="E24" s="120">
        <v>0</v>
      </c>
      <c r="F24" s="116">
        <v>46</v>
      </c>
      <c r="G24" s="117">
        <v>14268</v>
      </c>
      <c r="H24" s="120">
        <v>0</v>
      </c>
      <c r="I24" s="120">
        <v>0</v>
      </c>
      <c r="J24" s="120">
        <v>0</v>
      </c>
      <c r="K24" s="120">
        <v>0</v>
      </c>
      <c r="L24" s="117">
        <v>33</v>
      </c>
      <c r="M24" s="117">
        <v>38856904</v>
      </c>
      <c r="N24" s="113" t="s">
        <v>98</v>
      </c>
      <c r="O24" s="114" t="s">
        <v>74</v>
      </c>
      <c r="P24" s="125">
        <v>0</v>
      </c>
      <c r="Q24" s="126">
        <v>0</v>
      </c>
      <c r="R24" s="127">
        <v>12</v>
      </c>
      <c r="S24" s="127">
        <v>361724</v>
      </c>
      <c r="T24" s="116">
        <v>1</v>
      </c>
      <c r="U24" s="117">
        <v>96064</v>
      </c>
      <c r="V24" s="120">
        <v>0</v>
      </c>
      <c r="W24" s="120">
        <v>0</v>
      </c>
      <c r="X24" s="117">
        <v>5</v>
      </c>
      <c r="Y24" s="117">
        <v>254860</v>
      </c>
      <c r="Z24" s="117">
        <v>4</v>
      </c>
      <c r="AA24" s="116">
        <v>9313</v>
      </c>
      <c r="AB24" s="113" t="s">
        <v>98</v>
      </c>
      <c r="AC24" s="114" t="s">
        <v>74</v>
      </c>
      <c r="AD24" s="125">
        <v>0</v>
      </c>
      <c r="AE24" s="126">
        <v>0</v>
      </c>
      <c r="AF24" s="128">
        <v>0</v>
      </c>
      <c r="AG24" s="128">
        <v>0</v>
      </c>
      <c r="AH24" s="119">
        <v>0</v>
      </c>
      <c r="AI24" s="120">
        <v>0</v>
      </c>
      <c r="AJ24" s="117">
        <v>1</v>
      </c>
      <c r="AK24" s="117">
        <v>582</v>
      </c>
      <c r="AL24" s="117">
        <v>1</v>
      </c>
      <c r="AM24" s="131">
        <v>905</v>
      </c>
    </row>
    <row r="25" spans="1:39" ht="16.5" customHeight="1">
      <c r="A25" s="113" t="s">
        <v>99</v>
      </c>
      <c r="B25" s="114" t="s">
        <v>75</v>
      </c>
      <c r="C25" s="115">
        <v>13</v>
      </c>
      <c r="D25" s="116">
        <v>7259339</v>
      </c>
      <c r="E25" s="117">
        <v>328804</v>
      </c>
      <c r="F25" s="116">
        <v>52</v>
      </c>
      <c r="G25" s="117">
        <v>184000</v>
      </c>
      <c r="H25" s="120">
        <v>0</v>
      </c>
      <c r="I25" s="120">
        <v>0</v>
      </c>
      <c r="J25" s="117">
        <v>5</v>
      </c>
      <c r="K25" s="117">
        <v>1077703</v>
      </c>
      <c r="L25" s="117">
        <v>28</v>
      </c>
      <c r="M25" s="117">
        <v>1704662</v>
      </c>
      <c r="N25" s="113" t="s">
        <v>99</v>
      </c>
      <c r="O25" s="114" t="s">
        <v>75</v>
      </c>
      <c r="P25" s="125">
        <v>0</v>
      </c>
      <c r="Q25" s="126">
        <v>0</v>
      </c>
      <c r="R25" s="127">
        <v>9</v>
      </c>
      <c r="S25" s="127">
        <v>9895</v>
      </c>
      <c r="T25" s="116">
        <v>2</v>
      </c>
      <c r="U25" s="117">
        <v>2645</v>
      </c>
      <c r="V25" s="120">
        <v>0</v>
      </c>
      <c r="W25" s="120">
        <v>0</v>
      </c>
      <c r="X25" s="117">
        <v>5</v>
      </c>
      <c r="Y25" s="117">
        <v>7202</v>
      </c>
      <c r="Z25" s="120">
        <v>0</v>
      </c>
      <c r="AA25" s="119">
        <v>0</v>
      </c>
      <c r="AB25" s="113" t="s">
        <v>99</v>
      </c>
      <c r="AC25" s="114" t="s">
        <v>75</v>
      </c>
      <c r="AD25" s="125">
        <v>0</v>
      </c>
      <c r="AE25" s="126">
        <v>0</v>
      </c>
      <c r="AF25" s="128">
        <v>0</v>
      </c>
      <c r="AG25" s="128">
        <v>0</v>
      </c>
      <c r="AH25" s="119">
        <v>0</v>
      </c>
      <c r="AI25" s="120">
        <v>0</v>
      </c>
      <c r="AJ25" s="120">
        <v>0</v>
      </c>
      <c r="AK25" s="120">
        <v>0</v>
      </c>
      <c r="AL25" s="117">
        <v>2</v>
      </c>
      <c r="AM25" s="131">
        <v>48</v>
      </c>
    </row>
    <row r="26" spans="1:39" ht="16.5" customHeight="1">
      <c r="A26" s="113" t="s">
        <v>100</v>
      </c>
      <c r="B26" s="114" t="s">
        <v>76</v>
      </c>
      <c r="C26" s="118">
        <v>0</v>
      </c>
      <c r="D26" s="119">
        <v>0</v>
      </c>
      <c r="E26" s="120">
        <v>0</v>
      </c>
      <c r="F26" s="116">
        <v>12</v>
      </c>
      <c r="G26" s="117">
        <v>783</v>
      </c>
      <c r="H26" s="120">
        <v>0</v>
      </c>
      <c r="I26" s="120">
        <v>0</v>
      </c>
      <c r="J26" s="117">
        <v>5</v>
      </c>
      <c r="K26" s="117">
        <v>3130896</v>
      </c>
      <c r="L26" s="117">
        <v>16</v>
      </c>
      <c r="M26" s="117">
        <v>2979805</v>
      </c>
      <c r="N26" s="113" t="s">
        <v>100</v>
      </c>
      <c r="O26" s="114" t="s">
        <v>76</v>
      </c>
      <c r="P26" s="125">
        <v>0</v>
      </c>
      <c r="Q26" s="126">
        <v>0</v>
      </c>
      <c r="R26" s="127">
        <v>1</v>
      </c>
      <c r="S26" s="127">
        <v>2</v>
      </c>
      <c r="T26" s="119">
        <v>0</v>
      </c>
      <c r="U26" s="120">
        <v>0</v>
      </c>
      <c r="V26" s="120">
        <v>0</v>
      </c>
      <c r="W26" s="120">
        <v>0</v>
      </c>
      <c r="X26" s="120">
        <v>0</v>
      </c>
      <c r="Y26" s="120">
        <v>0</v>
      </c>
      <c r="Z26" s="120">
        <v>0</v>
      </c>
      <c r="AA26" s="119">
        <v>0</v>
      </c>
      <c r="AB26" s="113" t="s">
        <v>100</v>
      </c>
      <c r="AC26" s="114" t="s">
        <v>76</v>
      </c>
      <c r="AD26" s="125">
        <v>0</v>
      </c>
      <c r="AE26" s="126">
        <v>0</v>
      </c>
      <c r="AF26" s="128">
        <v>0</v>
      </c>
      <c r="AG26" s="128">
        <v>0</v>
      </c>
      <c r="AH26" s="119">
        <v>0</v>
      </c>
      <c r="AI26" s="120">
        <v>0</v>
      </c>
      <c r="AJ26" s="120">
        <v>0</v>
      </c>
      <c r="AK26" s="120">
        <v>0</v>
      </c>
      <c r="AL26" s="117">
        <v>1</v>
      </c>
      <c r="AM26" s="131">
        <v>2</v>
      </c>
    </row>
    <row r="27" spans="1:39" ht="16.5" customHeight="1">
      <c r="A27" s="113" t="s">
        <v>101</v>
      </c>
      <c r="B27" s="114" t="s">
        <v>77</v>
      </c>
      <c r="C27" s="115">
        <v>1</v>
      </c>
      <c r="D27" s="116">
        <v>159</v>
      </c>
      <c r="E27" s="120">
        <v>0</v>
      </c>
      <c r="F27" s="116">
        <v>20</v>
      </c>
      <c r="G27" s="117">
        <v>438720</v>
      </c>
      <c r="H27" s="117">
        <v>3</v>
      </c>
      <c r="I27" s="117">
        <v>1395674</v>
      </c>
      <c r="J27" s="117">
        <v>1</v>
      </c>
      <c r="K27" s="117">
        <v>515737</v>
      </c>
      <c r="L27" s="117">
        <v>13</v>
      </c>
      <c r="M27" s="117">
        <v>12555814</v>
      </c>
      <c r="N27" s="113" t="s">
        <v>101</v>
      </c>
      <c r="O27" s="114" t="s">
        <v>77</v>
      </c>
      <c r="P27" s="125">
        <v>0</v>
      </c>
      <c r="Q27" s="126">
        <v>0</v>
      </c>
      <c r="R27" s="127">
        <v>4</v>
      </c>
      <c r="S27" s="127">
        <v>74724</v>
      </c>
      <c r="T27" s="119">
        <v>0</v>
      </c>
      <c r="U27" s="120">
        <v>0</v>
      </c>
      <c r="V27" s="120">
        <v>0</v>
      </c>
      <c r="W27" s="120">
        <v>0</v>
      </c>
      <c r="X27" s="117">
        <v>1</v>
      </c>
      <c r="Y27" s="117">
        <v>73713</v>
      </c>
      <c r="Z27" s="117">
        <v>1</v>
      </c>
      <c r="AA27" s="116">
        <v>175</v>
      </c>
      <c r="AB27" s="113" t="s">
        <v>101</v>
      </c>
      <c r="AC27" s="114" t="s">
        <v>77</v>
      </c>
      <c r="AD27" s="129">
        <v>1</v>
      </c>
      <c r="AE27" s="126">
        <v>0</v>
      </c>
      <c r="AF27" s="128">
        <v>0</v>
      </c>
      <c r="AG27" s="128">
        <v>0</v>
      </c>
      <c r="AH27" s="119">
        <v>0</v>
      </c>
      <c r="AI27" s="120">
        <v>0</v>
      </c>
      <c r="AJ27" s="117">
        <v>1</v>
      </c>
      <c r="AK27" s="117">
        <v>836</v>
      </c>
      <c r="AL27" s="120">
        <v>0</v>
      </c>
      <c r="AM27" s="132">
        <v>0</v>
      </c>
    </row>
    <row r="28" spans="1:39" ht="16.5" customHeight="1">
      <c r="A28" s="113" t="s">
        <v>102</v>
      </c>
      <c r="B28" s="114" t="s">
        <v>78</v>
      </c>
      <c r="C28" s="115">
        <v>4</v>
      </c>
      <c r="D28" s="116">
        <v>15209</v>
      </c>
      <c r="E28" s="117">
        <v>144819</v>
      </c>
      <c r="F28" s="116">
        <v>20</v>
      </c>
      <c r="G28" s="117">
        <v>14785</v>
      </c>
      <c r="H28" s="120">
        <v>0</v>
      </c>
      <c r="I28" s="120">
        <v>0</v>
      </c>
      <c r="J28" s="120">
        <v>0</v>
      </c>
      <c r="K28" s="120">
        <v>0</v>
      </c>
      <c r="L28" s="117">
        <v>6</v>
      </c>
      <c r="M28" s="117">
        <v>1447500</v>
      </c>
      <c r="N28" s="113" t="s">
        <v>102</v>
      </c>
      <c r="O28" s="114" t="s">
        <v>78</v>
      </c>
      <c r="P28" s="125">
        <v>0</v>
      </c>
      <c r="Q28" s="126">
        <v>0</v>
      </c>
      <c r="R28" s="128">
        <v>0</v>
      </c>
      <c r="S28" s="128">
        <v>0</v>
      </c>
      <c r="T28" s="119">
        <v>0</v>
      </c>
      <c r="U28" s="120">
        <v>0</v>
      </c>
      <c r="V28" s="120">
        <v>0</v>
      </c>
      <c r="W28" s="120">
        <v>0</v>
      </c>
      <c r="X28" s="120">
        <v>0</v>
      </c>
      <c r="Y28" s="120">
        <v>0</v>
      </c>
      <c r="Z28" s="120">
        <v>0</v>
      </c>
      <c r="AA28" s="119">
        <v>0</v>
      </c>
      <c r="AB28" s="113" t="s">
        <v>102</v>
      </c>
      <c r="AC28" s="114" t="s">
        <v>78</v>
      </c>
      <c r="AD28" s="125">
        <v>0</v>
      </c>
      <c r="AE28" s="126">
        <v>0</v>
      </c>
      <c r="AF28" s="128">
        <v>0</v>
      </c>
      <c r="AG28" s="128">
        <v>0</v>
      </c>
      <c r="AH28" s="119">
        <v>0</v>
      </c>
      <c r="AI28" s="120">
        <v>0</v>
      </c>
      <c r="AJ28" s="120">
        <v>0</v>
      </c>
      <c r="AK28" s="120">
        <v>0</v>
      </c>
      <c r="AL28" s="120">
        <v>0</v>
      </c>
      <c r="AM28" s="132">
        <v>0</v>
      </c>
    </row>
    <row r="29" spans="1:39" ht="16.5" customHeight="1">
      <c r="A29" s="113" t="s">
        <v>103</v>
      </c>
      <c r="B29" s="114" t="s">
        <v>79</v>
      </c>
      <c r="C29" s="115">
        <v>1</v>
      </c>
      <c r="D29" s="116">
        <v>9275</v>
      </c>
      <c r="E29" s="120">
        <v>0</v>
      </c>
      <c r="F29" s="116">
        <v>45</v>
      </c>
      <c r="G29" s="117">
        <v>14986</v>
      </c>
      <c r="H29" s="117">
        <v>18</v>
      </c>
      <c r="I29" s="117">
        <v>4082046</v>
      </c>
      <c r="J29" s="117">
        <v>3</v>
      </c>
      <c r="K29" s="117">
        <v>1273110</v>
      </c>
      <c r="L29" s="117">
        <v>13</v>
      </c>
      <c r="M29" s="117">
        <v>32157504</v>
      </c>
      <c r="N29" s="113" t="s">
        <v>103</v>
      </c>
      <c r="O29" s="114" t="s">
        <v>79</v>
      </c>
      <c r="P29" s="129">
        <v>1</v>
      </c>
      <c r="Q29" s="130">
        <v>1133283</v>
      </c>
      <c r="R29" s="127">
        <v>2</v>
      </c>
      <c r="S29" s="127">
        <v>514</v>
      </c>
      <c r="T29" s="119">
        <v>0</v>
      </c>
      <c r="U29" s="120">
        <v>0</v>
      </c>
      <c r="V29" s="120">
        <v>0</v>
      </c>
      <c r="W29" s="120">
        <v>0</v>
      </c>
      <c r="X29" s="120">
        <v>0</v>
      </c>
      <c r="Y29" s="120">
        <v>0</v>
      </c>
      <c r="Z29" s="117">
        <v>1</v>
      </c>
      <c r="AA29" s="116">
        <v>88</v>
      </c>
      <c r="AB29" s="113" t="s">
        <v>103</v>
      </c>
      <c r="AC29" s="114" t="s">
        <v>79</v>
      </c>
      <c r="AD29" s="125">
        <v>0</v>
      </c>
      <c r="AE29" s="126">
        <v>0</v>
      </c>
      <c r="AF29" s="128">
        <v>0</v>
      </c>
      <c r="AG29" s="128">
        <v>0</v>
      </c>
      <c r="AH29" s="119">
        <v>0</v>
      </c>
      <c r="AI29" s="120">
        <v>0</v>
      </c>
      <c r="AJ29" s="117">
        <v>1</v>
      </c>
      <c r="AK29" s="117">
        <v>426</v>
      </c>
      <c r="AL29" s="120">
        <v>0</v>
      </c>
      <c r="AM29" s="132">
        <v>0</v>
      </c>
    </row>
    <row r="30" spans="1:39" ht="16.5" customHeight="1">
      <c r="A30" s="113" t="s">
        <v>104</v>
      </c>
      <c r="B30" s="114" t="s">
        <v>80</v>
      </c>
      <c r="C30" s="115">
        <v>1</v>
      </c>
      <c r="D30" s="116">
        <v>133</v>
      </c>
      <c r="E30" s="120">
        <v>0</v>
      </c>
      <c r="F30" s="116">
        <v>6</v>
      </c>
      <c r="G30" s="117">
        <v>662</v>
      </c>
      <c r="H30" s="117">
        <v>2</v>
      </c>
      <c r="I30" s="117">
        <v>623384</v>
      </c>
      <c r="J30" s="120">
        <v>0</v>
      </c>
      <c r="K30" s="120">
        <v>0</v>
      </c>
      <c r="L30" s="117">
        <v>12</v>
      </c>
      <c r="M30" s="117">
        <v>8845</v>
      </c>
      <c r="N30" s="113" t="s">
        <v>104</v>
      </c>
      <c r="O30" s="114" t="s">
        <v>80</v>
      </c>
      <c r="P30" s="125">
        <v>0</v>
      </c>
      <c r="Q30" s="126">
        <v>0</v>
      </c>
      <c r="R30" s="128">
        <v>0</v>
      </c>
      <c r="S30" s="128">
        <v>0</v>
      </c>
      <c r="T30" s="119">
        <v>0</v>
      </c>
      <c r="U30" s="120">
        <v>0</v>
      </c>
      <c r="V30" s="120">
        <v>0</v>
      </c>
      <c r="W30" s="120">
        <v>0</v>
      </c>
      <c r="X30" s="120">
        <v>0</v>
      </c>
      <c r="Y30" s="120">
        <v>0</v>
      </c>
      <c r="Z30" s="120">
        <v>0</v>
      </c>
      <c r="AA30" s="119">
        <v>0</v>
      </c>
      <c r="AB30" s="113" t="s">
        <v>104</v>
      </c>
      <c r="AC30" s="114" t="s">
        <v>80</v>
      </c>
      <c r="AD30" s="125">
        <v>0</v>
      </c>
      <c r="AE30" s="126">
        <v>0</v>
      </c>
      <c r="AF30" s="128">
        <v>0</v>
      </c>
      <c r="AG30" s="128">
        <v>0</v>
      </c>
      <c r="AH30" s="119">
        <v>0</v>
      </c>
      <c r="AI30" s="120">
        <v>0</v>
      </c>
      <c r="AJ30" s="120">
        <v>0</v>
      </c>
      <c r="AK30" s="120">
        <v>0</v>
      </c>
      <c r="AL30" s="120">
        <v>0</v>
      </c>
      <c r="AM30" s="132">
        <v>0</v>
      </c>
    </row>
    <row r="31" spans="1:39" ht="16.5" customHeight="1">
      <c r="A31" s="113" t="s">
        <v>105</v>
      </c>
      <c r="B31" s="114" t="s">
        <v>81</v>
      </c>
      <c r="C31" s="115">
        <v>9</v>
      </c>
      <c r="D31" s="116">
        <v>3037611</v>
      </c>
      <c r="E31" s="117">
        <v>170336</v>
      </c>
      <c r="F31" s="116">
        <v>7</v>
      </c>
      <c r="G31" s="117">
        <v>401</v>
      </c>
      <c r="H31" s="117">
        <v>6</v>
      </c>
      <c r="I31" s="117">
        <v>894207</v>
      </c>
      <c r="J31" s="120">
        <v>0</v>
      </c>
      <c r="K31" s="120">
        <v>0</v>
      </c>
      <c r="L31" s="117">
        <v>17</v>
      </c>
      <c r="M31" s="117">
        <v>8215766</v>
      </c>
      <c r="N31" s="113" t="s">
        <v>105</v>
      </c>
      <c r="O31" s="114" t="s">
        <v>81</v>
      </c>
      <c r="P31" s="125">
        <v>0</v>
      </c>
      <c r="Q31" s="126">
        <v>0</v>
      </c>
      <c r="R31" s="128">
        <v>0</v>
      </c>
      <c r="S31" s="128">
        <v>0</v>
      </c>
      <c r="T31" s="119">
        <v>0</v>
      </c>
      <c r="U31" s="120">
        <v>0</v>
      </c>
      <c r="V31" s="120">
        <v>0</v>
      </c>
      <c r="W31" s="120">
        <v>0</v>
      </c>
      <c r="X31" s="120">
        <v>0</v>
      </c>
      <c r="Y31" s="120">
        <v>0</v>
      </c>
      <c r="Z31" s="120">
        <v>0</v>
      </c>
      <c r="AA31" s="119">
        <v>0</v>
      </c>
      <c r="AB31" s="113" t="s">
        <v>105</v>
      </c>
      <c r="AC31" s="114" t="s">
        <v>81</v>
      </c>
      <c r="AD31" s="125">
        <v>0</v>
      </c>
      <c r="AE31" s="126">
        <v>0</v>
      </c>
      <c r="AF31" s="128">
        <v>0</v>
      </c>
      <c r="AG31" s="128">
        <v>0</v>
      </c>
      <c r="AH31" s="119">
        <v>0</v>
      </c>
      <c r="AI31" s="120">
        <v>0</v>
      </c>
      <c r="AJ31" s="120">
        <v>0</v>
      </c>
      <c r="AK31" s="120">
        <v>0</v>
      </c>
      <c r="AL31" s="120">
        <v>0</v>
      </c>
      <c r="AM31" s="132">
        <v>0</v>
      </c>
    </row>
    <row r="32" spans="1:39" ht="16.5" customHeight="1">
      <c r="A32" s="113" t="s">
        <v>106</v>
      </c>
      <c r="B32" s="114" t="s">
        <v>82</v>
      </c>
      <c r="C32" s="115">
        <v>1</v>
      </c>
      <c r="D32" s="116">
        <v>622</v>
      </c>
      <c r="E32" s="120">
        <v>0</v>
      </c>
      <c r="F32" s="116">
        <v>18</v>
      </c>
      <c r="G32" s="117">
        <v>4558</v>
      </c>
      <c r="H32" s="120">
        <v>0</v>
      </c>
      <c r="I32" s="120">
        <v>0</v>
      </c>
      <c r="J32" s="117">
        <v>1</v>
      </c>
      <c r="K32" s="120">
        <v>0</v>
      </c>
      <c r="L32" s="117">
        <v>19</v>
      </c>
      <c r="M32" s="117">
        <v>23212120</v>
      </c>
      <c r="N32" s="113" t="s">
        <v>106</v>
      </c>
      <c r="O32" s="114" t="s">
        <v>82</v>
      </c>
      <c r="P32" s="125">
        <v>0</v>
      </c>
      <c r="Q32" s="126">
        <v>0</v>
      </c>
      <c r="R32" s="127">
        <v>2</v>
      </c>
      <c r="S32" s="127">
        <v>369</v>
      </c>
      <c r="T32" s="116">
        <v>1</v>
      </c>
      <c r="U32" s="117">
        <v>240</v>
      </c>
      <c r="V32" s="120">
        <v>0</v>
      </c>
      <c r="W32" s="120">
        <v>0</v>
      </c>
      <c r="X32" s="120">
        <v>0</v>
      </c>
      <c r="Y32" s="120">
        <v>0</v>
      </c>
      <c r="Z32" s="120">
        <v>0</v>
      </c>
      <c r="AA32" s="119">
        <v>0</v>
      </c>
      <c r="AB32" s="113" t="s">
        <v>106</v>
      </c>
      <c r="AC32" s="114" t="s">
        <v>82</v>
      </c>
      <c r="AD32" s="125">
        <v>0</v>
      </c>
      <c r="AE32" s="126">
        <v>0</v>
      </c>
      <c r="AF32" s="128">
        <v>0</v>
      </c>
      <c r="AG32" s="128">
        <v>0</v>
      </c>
      <c r="AH32" s="119">
        <v>0</v>
      </c>
      <c r="AI32" s="120">
        <v>0</v>
      </c>
      <c r="AJ32" s="120">
        <v>0</v>
      </c>
      <c r="AK32" s="120">
        <v>0</v>
      </c>
      <c r="AL32" s="117">
        <v>1</v>
      </c>
      <c r="AM32" s="131">
        <v>129</v>
      </c>
    </row>
    <row r="33" spans="1:39" ht="16.5" customHeight="1">
      <c r="A33" s="113" t="s">
        <v>107</v>
      </c>
      <c r="B33" s="114" t="s">
        <v>83</v>
      </c>
      <c r="C33" s="115">
        <v>1</v>
      </c>
      <c r="D33" s="116">
        <v>5336</v>
      </c>
      <c r="E33" s="120">
        <v>0</v>
      </c>
      <c r="F33" s="116">
        <v>19</v>
      </c>
      <c r="G33" s="117">
        <v>31750</v>
      </c>
      <c r="H33" s="120">
        <v>0</v>
      </c>
      <c r="I33" s="120">
        <v>0</v>
      </c>
      <c r="J33" s="120">
        <v>0</v>
      </c>
      <c r="K33" s="120">
        <v>0</v>
      </c>
      <c r="L33" s="117">
        <v>26</v>
      </c>
      <c r="M33" s="117">
        <v>1383410</v>
      </c>
      <c r="N33" s="113" t="s">
        <v>107</v>
      </c>
      <c r="O33" s="114" t="s">
        <v>83</v>
      </c>
      <c r="P33" s="125">
        <v>0</v>
      </c>
      <c r="Q33" s="126">
        <v>0</v>
      </c>
      <c r="R33" s="127">
        <v>2</v>
      </c>
      <c r="S33" s="127">
        <v>747</v>
      </c>
      <c r="T33" s="116">
        <v>1</v>
      </c>
      <c r="U33" s="117">
        <v>162</v>
      </c>
      <c r="V33" s="120">
        <v>0</v>
      </c>
      <c r="W33" s="120">
        <v>0</v>
      </c>
      <c r="X33" s="120">
        <v>0</v>
      </c>
      <c r="Y33" s="120">
        <v>0</v>
      </c>
      <c r="Z33" s="120">
        <v>0</v>
      </c>
      <c r="AA33" s="119">
        <v>0</v>
      </c>
      <c r="AB33" s="113" t="s">
        <v>107</v>
      </c>
      <c r="AC33" s="114" t="s">
        <v>83</v>
      </c>
      <c r="AD33" s="125">
        <v>0</v>
      </c>
      <c r="AE33" s="126">
        <v>0</v>
      </c>
      <c r="AF33" s="128">
        <v>0</v>
      </c>
      <c r="AG33" s="128">
        <v>0</v>
      </c>
      <c r="AH33" s="119">
        <v>0</v>
      </c>
      <c r="AI33" s="120">
        <v>0</v>
      </c>
      <c r="AJ33" s="117">
        <v>1</v>
      </c>
      <c r="AK33" s="117">
        <v>585</v>
      </c>
      <c r="AL33" s="120">
        <v>0</v>
      </c>
      <c r="AM33" s="132">
        <v>0</v>
      </c>
    </row>
    <row r="34" spans="1:39" ht="16.5" customHeight="1">
      <c r="A34" s="113" t="s">
        <v>108</v>
      </c>
      <c r="B34" s="114" t="s">
        <v>84</v>
      </c>
      <c r="C34" s="118">
        <v>0</v>
      </c>
      <c r="D34" s="119">
        <v>0</v>
      </c>
      <c r="E34" s="120">
        <v>0</v>
      </c>
      <c r="F34" s="116">
        <v>2</v>
      </c>
      <c r="G34" s="117">
        <v>75</v>
      </c>
      <c r="H34" s="120">
        <v>0</v>
      </c>
      <c r="I34" s="120">
        <v>0</v>
      </c>
      <c r="J34" s="120">
        <v>0</v>
      </c>
      <c r="K34" s="120">
        <v>0</v>
      </c>
      <c r="L34" s="117">
        <v>5</v>
      </c>
      <c r="M34" s="117">
        <v>1826</v>
      </c>
      <c r="N34" s="113" t="s">
        <v>108</v>
      </c>
      <c r="O34" s="114" t="s">
        <v>84</v>
      </c>
      <c r="P34" s="125">
        <v>0</v>
      </c>
      <c r="Q34" s="126">
        <v>0</v>
      </c>
      <c r="R34" s="128">
        <v>0</v>
      </c>
      <c r="S34" s="128">
        <v>0</v>
      </c>
      <c r="T34" s="119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19">
        <v>0</v>
      </c>
      <c r="AB34" s="113" t="s">
        <v>108</v>
      </c>
      <c r="AC34" s="114" t="s">
        <v>84</v>
      </c>
      <c r="AD34" s="125">
        <v>0</v>
      </c>
      <c r="AE34" s="126">
        <v>0</v>
      </c>
      <c r="AF34" s="128">
        <v>0</v>
      </c>
      <c r="AG34" s="128">
        <v>0</v>
      </c>
      <c r="AH34" s="119">
        <v>0</v>
      </c>
      <c r="AI34" s="120">
        <v>0</v>
      </c>
      <c r="AJ34" s="120">
        <v>0</v>
      </c>
      <c r="AK34" s="120">
        <v>0</v>
      </c>
      <c r="AL34" s="120">
        <v>0</v>
      </c>
      <c r="AM34" s="132">
        <v>0</v>
      </c>
    </row>
    <row r="35" spans="1:39" ht="16.5" customHeight="1">
      <c r="A35" s="113" t="s">
        <v>109</v>
      </c>
      <c r="B35" s="114" t="s">
        <v>85</v>
      </c>
      <c r="C35" s="118">
        <v>0</v>
      </c>
      <c r="D35" s="119">
        <v>0</v>
      </c>
      <c r="E35" s="120">
        <v>0</v>
      </c>
      <c r="F35" s="116">
        <v>11</v>
      </c>
      <c r="G35" s="117">
        <v>864</v>
      </c>
      <c r="H35" s="120">
        <v>0</v>
      </c>
      <c r="I35" s="120">
        <v>0</v>
      </c>
      <c r="J35" s="117">
        <v>4</v>
      </c>
      <c r="K35" s="117">
        <v>5252381</v>
      </c>
      <c r="L35" s="117">
        <v>7</v>
      </c>
      <c r="M35" s="117">
        <v>677285</v>
      </c>
      <c r="N35" s="113" t="s">
        <v>109</v>
      </c>
      <c r="O35" s="114" t="s">
        <v>85</v>
      </c>
      <c r="P35" s="125">
        <v>0</v>
      </c>
      <c r="Q35" s="126">
        <v>0</v>
      </c>
      <c r="R35" s="128">
        <v>0</v>
      </c>
      <c r="S35" s="128">
        <v>0</v>
      </c>
      <c r="T35" s="119">
        <v>0</v>
      </c>
      <c r="U35" s="120">
        <v>0</v>
      </c>
      <c r="V35" s="120">
        <v>0</v>
      </c>
      <c r="W35" s="120">
        <v>0</v>
      </c>
      <c r="X35" s="120">
        <v>0</v>
      </c>
      <c r="Y35" s="120">
        <v>0</v>
      </c>
      <c r="Z35" s="120">
        <v>0</v>
      </c>
      <c r="AA35" s="119">
        <v>0</v>
      </c>
      <c r="AB35" s="113" t="s">
        <v>109</v>
      </c>
      <c r="AC35" s="114" t="s">
        <v>85</v>
      </c>
      <c r="AD35" s="125">
        <v>0</v>
      </c>
      <c r="AE35" s="126">
        <v>0</v>
      </c>
      <c r="AF35" s="128">
        <v>0</v>
      </c>
      <c r="AG35" s="128">
        <v>0</v>
      </c>
      <c r="AH35" s="119">
        <v>0</v>
      </c>
      <c r="AI35" s="120">
        <v>0</v>
      </c>
      <c r="AJ35" s="120">
        <v>0</v>
      </c>
      <c r="AK35" s="120">
        <v>0</v>
      </c>
      <c r="AL35" s="120">
        <v>0</v>
      </c>
      <c r="AM35" s="132">
        <v>0</v>
      </c>
    </row>
    <row r="36" spans="1:39" ht="16.5" customHeight="1">
      <c r="A36" s="113" t="s">
        <v>110</v>
      </c>
      <c r="B36" s="114" t="s">
        <v>86</v>
      </c>
      <c r="C36" s="118">
        <v>0</v>
      </c>
      <c r="D36" s="119">
        <v>0</v>
      </c>
      <c r="E36" s="120">
        <v>0</v>
      </c>
      <c r="F36" s="119">
        <v>0</v>
      </c>
      <c r="G36" s="120">
        <v>0</v>
      </c>
      <c r="H36" s="120">
        <v>0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13" t="s">
        <v>110</v>
      </c>
      <c r="O36" s="114" t="s">
        <v>86</v>
      </c>
      <c r="P36" s="125">
        <v>0</v>
      </c>
      <c r="Q36" s="126">
        <v>0</v>
      </c>
      <c r="R36" s="128">
        <v>0</v>
      </c>
      <c r="S36" s="128">
        <v>0</v>
      </c>
      <c r="T36" s="119">
        <v>0</v>
      </c>
      <c r="U36" s="120">
        <v>0</v>
      </c>
      <c r="V36" s="120">
        <v>0</v>
      </c>
      <c r="W36" s="120">
        <v>0</v>
      </c>
      <c r="X36" s="120">
        <v>0</v>
      </c>
      <c r="Y36" s="120">
        <v>0</v>
      </c>
      <c r="Z36" s="120">
        <v>0</v>
      </c>
      <c r="AA36" s="119">
        <v>0</v>
      </c>
      <c r="AB36" s="113" t="s">
        <v>110</v>
      </c>
      <c r="AC36" s="114" t="s">
        <v>86</v>
      </c>
      <c r="AD36" s="125">
        <v>0</v>
      </c>
      <c r="AE36" s="126">
        <v>0</v>
      </c>
      <c r="AF36" s="128">
        <v>0</v>
      </c>
      <c r="AG36" s="128">
        <v>0</v>
      </c>
      <c r="AH36" s="119">
        <v>0</v>
      </c>
      <c r="AI36" s="120">
        <v>0</v>
      </c>
      <c r="AJ36" s="120">
        <v>0</v>
      </c>
      <c r="AK36" s="120">
        <v>0</v>
      </c>
      <c r="AL36" s="120">
        <v>0</v>
      </c>
      <c r="AM36" s="132">
        <v>0</v>
      </c>
    </row>
    <row r="37" spans="1:39" ht="16.5" customHeight="1">
      <c r="A37" s="113" t="s">
        <v>111</v>
      </c>
      <c r="B37" s="114" t="s">
        <v>87</v>
      </c>
      <c r="C37" s="118">
        <v>0</v>
      </c>
      <c r="D37" s="119">
        <v>0</v>
      </c>
      <c r="E37" s="120">
        <v>0</v>
      </c>
      <c r="F37" s="116">
        <v>4</v>
      </c>
      <c r="G37" s="117">
        <v>125</v>
      </c>
      <c r="H37" s="120">
        <v>0</v>
      </c>
      <c r="I37" s="120">
        <v>0</v>
      </c>
      <c r="J37" s="120">
        <v>0</v>
      </c>
      <c r="K37" s="120">
        <v>0</v>
      </c>
      <c r="L37" s="117">
        <v>1</v>
      </c>
      <c r="M37" s="120">
        <v>0</v>
      </c>
      <c r="N37" s="113" t="s">
        <v>111</v>
      </c>
      <c r="O37" s="114" t="s">
        <v>87</v>
      </c>
      <c r="P37" s="125">
        <v>0</v>
      </c>
      <c r="Q37" s="126">
        <v>0</v>
      </c>
      <c r="R37" s="127">
        <v>4</v>
      </c>
      <c r="S37" s="128">
        <v>0</v>
      </c>
      <c r="T37" s="119">
        <v>0</v>
      </c>
      <c r="U37" s="120">
        <v>0</v>
      </c>
      <c r="V37" s="117">
        <v>1</v>
      </c>
      <c r="W37" s="120">
        <v>0</v>
      </c>
      <c r="X37" s="120">
        <v>0</v>
      </c>
      <c r="Y37" s="120">
        <v>0</v>
      </c>
      <c r="Z37" s="120">
        <v>0</v>
      </c>
      <c r="AA37" s="119">
        <v>0</v>
      </c>
      <c r="AB37" s="113" t="s">
        <v>111</v>
      </c>
      <c r="AC37" s="114" t="s">
        <v>87</v>
      </c>
      <c r="AD37" s="125">
        <v>0</v>
      </c>
      <c r="AE37" s="126">
        <v>0</v>
      </c>
      <c r="AF37" s="128">
        <v>0</v>
      </c>
      <c r="AG37" s="128">
        <v>0</v>
      </c>
      <c r="AH37" s="116">
        <v>1</v>
      </c>
      <c r="AI37" s="120">
        <v>0</v>
      </c>
      <c r="AJ37" s="117">
        <v>1</v>
      </c>
      <c r="AK37" s="120">
        <v>0</v>
      </c>
      <c r="AL37" s="117">
        <v>1</v>
      </c>
      <c r="AM37" s="132">
        <v>0</v>
      </c>
    </row>
    <row r="38" spans="1:39" ht="16.5" customHeight="1">
      <c r="A38" s="113" t="s">
        <v>112</v>
      </c>
      <c r="B38" s="114" t="s">
        <v>88</v>
      </c>
      <c r="C38" s="118">
        <v>0</v>
      </c>
      <c r="D38" s="119">
        <v>0</v>
      </c>
      <c r="E38" s="120">
        <v>0</v>
      </c>
      <c r="F38" s="116">
        <v>9</v>
      </c>
      <c r="G38" s="117">
        <v>995</v>
      </c>
      <c r="H38" s="120">
        <v>0</v>
      </c>
      <c r="I38" s="120">
        <v>0</v>
      </c>
      <c r="J38" s="120">
        <v>0</v>
      </c>
      <c r="K38" s="120">
        <v>0</v>
      </c>
      <c r="L38" s="117">
        <v>2</v>
      </c>
      <c r="M38" s="117">
        <v>17147</v>
      </c>
      <c r="N38" s="113" t="s">
        <v>112</v>
      </c>
      <c r="O38" s="114" t="s">
        <v>88</v>
      </c>
      <c r="P38" s="125">
        <v>0</v>
      </c>
      <c r="Q38" s="126">
        <v>0</v>
      </c>
      <c r="R38" s="127">
        <v>2</v>
      </c>
      <c r="S38" s="127">
        <v>5688</v>
      </c>
      <c r="T38" s="119">
        <v>0</v>
      </c>
      <c r="U38" s="120">
        <v>0</v>
      </c>
      <c r="V38" s="117">
        <v>1</v>
      </c>
      <c r="W38" s="117">
        <v>5688</v>
      </c>
      <c r="X38" s="120">
        <v>0</v>
      </c>
      <c r="Y38" s="120">
        <v>0</v>
      </c>
      <c r="Z38" s="120">
        <v>0</v>
      </c>
      <c r="AA38" s="119">
        <v>0</v>
      </c>
      <c r="AB38" s="113" t="s">
        <v>112</v>
      </c>
      <c r="AC38" s="114" t="s">
        <v>88</v>
      </c>
      <c r="AD38" s="125">
        <v>0</v>
      </c>
      <c r="AE38" s="126">
        <v>0</v>
      </c>
      <c r="AF38" s="128">
        <v>0</v>
      </c>
      <c r="AG38" s="128">
        <v>0</v>
      </c>
      <c r="AH38" s="119">
        <v>0</v>
      </c>
      <c r="AI38" s="120">
        <v>0</v>
      </c>
      <c r="AJ38" s="120">
        <v>0</v>
      </c>
      <c r="AK38" s="120">
        <v>0</v>
      </c>
      <c r="AL38" s="117">
        <v>1</v>
      </c>
      <c r="AM38" s="132">
        <v>0</v>
      </c>
    </row>
    <row r="39" spans="1:39" ht="16.5" customHeight="1">
      <c r="A39" s="113" t="s">
        <v>113</v>
      </c>
      <c r="B39" s="114" t="s">
        <v>89</v>
      </c>
      <c r="C39" s="115">
        <v>1</v>
      </c>
      <c r="D39" s="116">
        <v>47433</v>
      </c>
      <c r="E39" s="120">
        <v>0</v>
      </c>
      <c r="F39" s="116">
        <v>7</v>
      </c>
      <c r="G39" s="117">
        <v>57</v>
      </c>
      <c r="H39" s="120">
        <v>0</v>
      </c>
      <c r="I39" s="120">
        <v>0</v>
      </c>
      <c r="J39" s="120">
        <v>0</v>
      </c>
      <c r="K39" s="120">
        <v>0</v>
      </c>
      <c r="L39" s="117">
        <v>1</v>
      </c>
      <c r="M39" s="120">
        <v>0</v>
      </c>
      <c r="N39" s="113" t="s">
        <v>113</v>
      </c>
      <c r="O39" s="114" t="s">
        <v>89</v>
      </c>
      <c r="P39" s="125">
        <v>0</v>
      </c>
      <c r="Q39" s="126">
        <v>0</v>
      </c>
      <c r="R39" s="127">
        <v>2</v>
      </c>
      <c r="S39" s="127">
        <v>4503</v>
      </c>
      <c r="T39" s="119">
        <v>0</v>
      </c>
      <c r="U39" s="120">
        <v>0</v>
      </c>
      <c r="V39" s="120">
        <v>0</v>
      </c>
      <c r="W39" s="120">
        <v>0</v>
      </c>
      <c r="X39" s="120">
        <v>0</v>
      </c>
      <c r="Y39" s="120">
        <v>0</v>
      </c>
      <c r="Z39" s="120">
        <v>0</v>
      </c>
      <c r="AA39" s="119">
        <v>0</v>
      </c>
      <c r="AB39" s="113" t="s">
        <v>113</v>
      </c>
      <c r="AC39" s="114" t="s">
        <v>89</v>
      </c>
      <c r="AD39" s="125">
        <v>0</v>
      </c>
      <c r="AE39" s="126">
        <v>0</v>
      </c>
      <c r="AF39" s="128">
        <v>0</v>
      </c>
      <c r="AG39" s="128">
        <v>0</v>
      </c>
      <c r="AH39" s="116">
        <v>1</v>
      </c>
      <c r="AI39" s="117">
        <v>3423</v>
      </c>
      <c r="AJ39" s="117">
        <v>1</v>
      </c>
      <c r="AK39" s="117">
        <v>1080</v>
      </c>
      <c r="AL39" s="120">
        <v>0</v>
      </c>
      <c r="AM39" s="132">
        <v>0</v>
      </c>
    </row>
    <row r="40" spans="1:39" ht="16.5" customHeight="1">
      <c r="A40" s="113" t="s">
        <v>114</v>
      </c>
      <c r="B40" s="114" t="s">
        <v>90</v>
      </c>
      <c r="C40" s="118">
        <v>0</v>
      </c>
      <c r="D40" s="119">
        <v>0</v>
      </c>
      <c r="E40" s="120">
        <v>0</v>
      </c>
      <c r="F40" s="119">
        <v>0</v>
      </c>
      <c r="G40" s="120">
        <v>0</v>
      </c>
      <c r="H40" s="120">
        <v>0</v>
      </c>
      <c r="I40" s="120">
        <v>0</v>
      </c>
      <c r="J40" s="120">
        <v>0</v>
      </c>
      <c r="K40" s="120">
        <v>0</v>
      </c>
      <c r="L40" s="117">
        <v>2</v>
      </c>
      <c r="M40" s="120">
        <v>0</v>
      </c>
      <c r="N40" s="113" t="s">
        <v>114</v>
      </c>
      <c r="O40" s="114" t="s">
        <v>90</v>
      </c>
      <c r="P40" s="125">
        <v>0</v>
      </c>
      <c r="Q40" s="126">
        <v>0</v>
      </c>
      <c r="R40" s="128">
        <v>0</v>
      </c>
      <c r="S40" s="128">
        <v>0</v>
      </c>
      <c r="T40" s="119">
        <v>0</v>
      </c>
      <c r="U40" s="120">
        <v>0</v>
      </c>
      <c r="V40" s="120">
        <v>0</v>
      </c>
      <c r="W40" s="120">
        <v>0</v>
      </c>
      <c r="X40" s="120">
        <v>0</v>
      </c>
      <c r="Y40" s="120">
        <v>0</v>
      </c>
      <c r="Z40" s="120">
        <v>0</v>
      </c>
      <c r="AA40" s="119">
        <v>0</v>
      </c>
      <c r="AB40" s="113" t="s">
        <v>114</v>
      </c>
      <c r="AC40" s="114" t="s">
        <v>90</v>
      </c>
      <c r="AD40" s="125">
        <v>0</v>
      </c>
      <c r="AE40" s="126">
        <v>0</v>
      </c>
      <c r="AF40" s="128">
        <v>0</v>
      </c>
      <c r="AG40" s="128">
        <v>0</v>
      </c>
      <c r="AH40" s="119">
        <v>0</v>
      </c>
      <c r="AI40" s="120">
        <v>0</v>
      </c>
      <c r="AJ40" s="120">
        <v>0</v>
      </c>
      <c r="AK40" s="120">
        <v>0</v>
      </c>
      <c r="AL40" s="120">
        <v>0</v>
      </c>
      <c r="AM40" s="132">
        <v>0</v>
      </c>
    </row>
    <row r="41" spans="1:39" ht="16.5" customHeight="1">
      <c r="A41" s="113" t="s">
        <v>115</v>
      </c>
      <c r="B41" s="114" t="s">
        <v>91</v>
      </c>
      <c r="C41" s="118">
        <v>0</v>
      </c>
      <c r="D41" s="119">
        <v>0</v>
      </c>
      <c r="E41" s="120">
        <v>0</v>
      </c>
      <c r="F41" s="119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  <c r="L41" s="120">
        <v>0</v>
      </c>
      <c r="M41" s="120">
        <v>0</v>
      </c>
      <c r="N41" s="113" t="s">
        <v>115</v>
      </c>
      <c r="O41" s="114" t="s">
        <v>91</v>
      </c>
      <c r="P41" s="125">
        <v>0</v>
      </c>
      <c r="Q41" s="126">
        <v>0</v>
      </c>
      <c r="R41" s="128">
        <v>0</v>
      </c>
      <c r="S41" s="128">
        <v>0</v>
      </c>
      <c r="T41" s="119">
        <v>0</v>
      </c>
      <c r="U41" s="120">
        <v>0</v>
      </c>
      <c r="V41" s="120">
        <v>0</v>
      </c>
      <c r="W41" s="120">
        <v>0</v>
      </c>
      <c r="X41" s="120">
        <v>0</v>
      </c>
      <c r="Y41" s="120">
        <v>0</v>
      </c>
      <c r="Z41" s="120">
        <v>0</v>
      </c>
      <c r="AA41" s="119">
        <v>0</v>
      </c>
      <c r="AB41" s="113" t="s">
        <v>115</v>
      </c>
      <c r="AC41" s="114" t="s">
        <v>91</v>
      </c>
      <c r="AD41" s="125">
        <v>0</v>
      </c>
      <c r="AE41" s="126">
        <v>0</v>
      </c>
      <c r="AF41" s="128">
        <v>0</v>
      </c>
      <c r="AG41" s="128">
        <v>0</v>
      </c>
      <c r="AH41" s="119">
        <v>0</v>
      </c>
      <c r="AI41" s="120">
        <v>0</v>
      </c>
      <c r="AJ41" s="120">
        <v>0</v>
      </c>
      <c r="AK41" s="120">
        <v>0</v>
      </c>
      <c r="AL41" s="120">
        <v>0</v>
      </c>
      <c r="AM41" s="132">
        <v>0</v>
      </c>
    </row>
    <row r="42" spans="1:39" ht="5.0999999999999996" customHeight="1" thickBot="1">
      <c r="A42" s="12"/>
      <c r="B42" s="12"/>
      <c r="C42" s="11"/>
      <c r="D42" s="16"/>
      <c r="E42" s="20"/>
      <c r="F42" s="16"/>
      <c r="G42" s="8"/>
      <c r="H42" s="8"/>
      <c r="I42" s="8"/>
      <c r="J42" s="8"/>
      <c r="K42" s="8"/>
      <c r="L42" s="8"/>
      <c r="M42" s="8"/>
      <c r="N42" s="12"/>
      <c r="O42" s="12"/>
      <c r="P42" s="11"/>
      <c r="Q42" s="16"/>
      <c r="R42" s="20"/>
      <c r="S42" s="20"/>
      <c r="T42" s="16"/>
      <c r="U42" s="8"/>
      <c r="V42" s="8"/>
      <c r="W42" s="8"/>
      <c r="X42" s="8"/>
      <c r="Y42" s="8"/>
      <c r="Z42" s="8"/>
      <c r="AA42" s="37"/>
      <c r="AB42" s="12"/>
      <c r="AC42" s="12"/>
      <c r="AD42" s="11"/>
      <c r="AE42" s="16"/>
      <c r="AF42" s="20"/>
      <c r="AG42" s="20"/>
      <c r="AH42" s="16"/>
      <c r="AI42" s="8"/>
      <c r="AJ42" s="8"/>
      <c r="AK42" s="8"/>
      <c r="AL42" s="8"/>
      <c r="AM42" s="7"/>
    </row>
    <row r="43" spans="1:39" s="2" customFormat="1" ht="12.95" customHeight="1">
      <c r="A43" s="89" t="str">
        <f>SUBSTITUTE(A45&amp;B45,CHAR(10),CHAR(10)&amp;"　　　　　")</f>
        <v>資料來源：財政部所屬各區國稅局。</v>
      </c>
      <c r="B43" s="89"/>
      <c r="C43" s="89"/>
      <c r="D43" s="89"/>
      <c r="E43" s="89"/>
      <c r="F43" s="46" t="str">
        <f>SUBSTITUTE(F45&amp;G45,CHAR(10),CHAR(10)&amp;"　　　　　")</f>
        <v>Source：National Taxation Bureaus of the Ministry of Finance.</v>
      </c>
      <c r="G43" s="47"/>
      <c r="H43" s="47"/>
      <c r="I43" s="47"/>
      <c r="J43" s="47"/>
      <c r="K43" s="47"/>
      <c r="L43" s="47"/>
      <c r="M43" s="47"/>
      <c r="N43" s="45"/>
      <c r="O43" s="45"/>
      <c r="P43" s="45"/>
      <c r="Q43" s="45"/>
      <c r="R43" s="45"/>
      <c r="S43" s="45"/>
      <c r="T43" s="46"/>
      <c r="U43" s="47"/>
      <c r="V43" s="47"/>
      <c r="W43" s="47"/>
      <c r="X43" s="47"/>
      <c r="Y43" s="47"/>
      <c r="Z43" s="47"/>
      <c r="AA43" s="47"/>
      <c r="AB43" s="45"/>
      <c r="AC43" s="45"/>
      <c r="AD43" s="45"/>
      <c r="AE43" s="45"/>
      <c r="AF43" s="45"/>
      <c r="AG43" s="45"/>
      <c r="AH43" s="46"/>
      <c r="AI43" s="47"/>
      <c r="AJ43" s="47"/>
      <c r="AK43" s="47"/>
      <c r="AL43" s="47"/>
      <c r="AM43" s="47"/>
    </row>
    <row r="44" spans="1:39" s="4" customFormat="1" ht="26.1" customHeight="1">
      <c r="A44" s="84" t="str">
        <f>SUBSTITUTE(A46&amp;B46,CHAR(10),CHAR(10)&amp;"　　　　　")</f>
        <v>說　　明：本表之家數統計係不包括已辦理停、歇業之貨物稅稅籍廠商。</v>
      </c>
      <c r="B44" s="84"/>
      <c r="C44" s="84"/>
      <c r="D44" s="84"/>
      <c r="E44" s="84"/>
      <c r="F44" s="85" t="str">
        <f>SUBSTITUTE(F46&amp;G46,CHAR(10),CHAR(10)&amp;"　　　　　  ")</f>
        <v>Explanation：The number of factories in the table exclude those have filed for suspension or termination of operation.</v>
      </c>
      <c r="G44" s="86"/>
      <c r="H44" s="86"/>
      <c r="I44" s="86"/>
      <c r="J44" s="86"/>
      <c r="K44" s="86"/>
      <c r="L44" s="86"/>
      <c r="M44" s="86"/>
      <c r="N44" s="48"/>
      <c r="O44" s="48"/>
      <c r="P44" s="48"/>
      <c r="Q44" s="48"/>
      <c r="R44" s="48"/>
      <c r="S44" s="48"/>
      <c r="T44" s="49"/>
      <c r="U44" s="49"/>
      <c r="V44" s="49"/>
      <c r="W44" s="49"/>
      <c r="X44" s="49"/>
      <c r="Y44" s="49"/>
      <c r="Z44" s="49"/>
      <c r="AA44" s="49"/>
      <c r="AB44" s="48"/>
      <c r="AC44" s="48"/>
      <c r="AD44" s="48"/>
      <c r="AE44" s="48"/>
      <c r="AF44" s="48"/>
      <c r="AG44" s="48"/>
      <c r="AH44" s="49"/>
      <c r="AI44" s="49"/>
      <c r="AJ44" s="49"/>
      <c r="AK44" s="49"/>
      <c r="AL44" s="49"/>
      <c r="AM44" s="49"/>
    </row>
    <row r="45" spans="1:39" hidden="1">
      <c r="A45" s="112" t="s">
        <v>93</v>
      </c>
      <c r="B45" s="112" t="s">
        <v>69</v>
      </c>
      <c r="F45" s="123" t="s">
        <v>128</v>
      </c>
      <c r="G45" s="123" t="s">
        <v>126</v>
      </c>
      <c r="T45" s="3"/>
      <c r="AH45" s="3"/>
    </row>
    <row r="46" spans="1:39" hidden="1">
      <c r="A46" s="112" t="s">
        <v>92</v>
      </c>
      <c r="B46" s="112" t="s">
        <v>68</v>
      </c>
      <c r="F46" s="123" t="s">
        <v>127</v>
      </c>
      <c r="G46" s="123" t="s">
        <v>125</v>
      </c>
      <c r="T46" s="3"/>
      <c r="AH46" s="3"/>
    </row>
    <row r="47" spans="1:39">
      <c r="F47" s="3"/>
      <c r="T47" s="3"/>
      <c r="AH47" s="3"/>
    </row>
    <row r="48" spans="1:39">
      <c r="F48" s="3"/>
      <c r="T48" s="3"/>
      <c r="AH48" s="3"/>
    </row>
    <row r="49" ht="15" customHeight="1"/>
  </sheetData>
  <mergeCells count="88">
    <mergeCell ref="A7:B9"/>
    <mergeCell ref="A3:B6"/>
    <mergeCell ref="N7:O9"/>
    <mergeCell ref="N3:O6"/>
    <mergeCell ref="Z7:Z9"/>
    <mergeCell ref="T5:U5"/>
    <mergeCell ref="V5:W5"/>
    <mergeCell ref="N43:S43"/>
    <mergeCell ref="T43:AA43"/>
    <mergeCell ref="N44:S44"/>
    <mergeCell ref="T44:AA44"/>
    <mergeCell ref="P7:P9"/>
    <mergeCell ref="T7:T9"/>
    <mergeCell ref="V7:V9"/>
    <mergeCell ref="R7:R9"/>
    <mergeCell ref="X7:X9"/>
    <mergeCell ref="N1:S1"/>
    <mergeCell ref="T1:AA1"/>
    <mergeCell ref="T4:U4"/>
    <mergeCell ref="T3:AA3"/>
    <mergeCell ref="X4:Y4"/>
    <mergeCell ref="Z4:AA4"/>
    <mergeCell ref="R3:S3"/>
    <mergeCell ref="R4:S4"/>
    <mergeCell ref="V4:W4"/>
    <mergeCell ref="P3:Q4"/>
    <mergeCell ref="F1:M1"/>
    <mergeCell ref="A1:E1"/>
    <mergeCell ref="F3:G3"/>
    <mergeCell ref="F4:G4"/>
    <mergeCell ref="C3:E3"/>
    <mergeCell ref="C4:E4"/>
    <mergeCell ref="J3:K3"/>
    <mergeCell ref="A43:E43"/>
    <mergeCell ref="F43:M43"/>
    <mergeCell ref="E7:E8"/>
    <mergeCell ref="H3:I3"/>
    <mergeCell ref="H4:I4"/>
    <mergeCell ref="J4:K4"/>
    <mergeCell ref="J5:J6"/>
    <mergeCell ref="K5:K6"/>
    <mergeCell ref="L3:M3"/>
    <mergeCell ref="L4:M4"/>
    <mergeCell ref="A44:E44"/>
    <mergeCell ref="F44:M44"/>
    <mergeCell ref="H7:H9"/>
    <mergeCell ref="H5:H6"/>
    <mergeCell ref="I5:I6"/>
    <mergeCell ref="C7:C9"/>
    <mergeCell ref="F7:F9"/>
    <mergeCell ref="J7:J9"/>
    <mergeCell ref="L7:L9"/>
    <mergeCell ref="C5:C6"/>
    <mergeCell ref="D5:D6"/>
    <mergeCell ref="E5:E6"/>
    <mergeCell ref="X5:Y5"/>
    <mergeCell ref="Z5:AA5"/>
    <mergeCell ref="L5:L6"/>
    <mergeCell ref="M5:M6"/>
    <mergeCell ref="F5:F6"/>
    <mergeCell ref="G5:G6"/>
    <mergeCell ref="R5:S5"/>
    <mergeCell ref="P5:Q5"/>
    <mergeCell ref="AB1:AG1"/>
    <mergeCell ref="AH1:AM1"/>
    <mergeCell ref="AH3:AM3"/>
    <mergeCell ref="AF4:AG4"/>
    <mergeCell ref="AH4:AI4"/>
    <mergeCell ref="AJ4:AK4"/>
    <mergeCell ref="AD3:AG3"/>
    <mergeCell ref="AL4:AM4"/>
    <mergeCell ref="AB3:AC6"/>
    <mergeCell ref="AD5:AE5"/>
    <mergeCell ref="AF5:AG5"/>
    <mergeCell ref="AH5:AI5"/>
    <mergeCell ref="AJ5:AK5"/>
    <mergeCell ref="AL5:AM5"/>
    <mergeCell ref="AD4:AE4"/>
    <mergeCell ref="AB43:AG43"/>
    <mergeCell ref="AH43:AM43"/>
    <mergeCell ref="AB44:AG44"/>
    <mergeCell ref="AH44:AM44"/>
    <mergeCell ref="AH7:AH9"/>
    <mergeCell ref="AJ7:AJ9"/>
    <mergeCell ref="AL7:AL9"/>
    <mergeCell ref="AD7:AD9"/>
    <mergeCell ref="AF7:AF9"/>
    <mergeCell ref="AB7:AC9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2025-04-24T09:59:52Z</cp:lastPrinted>
  <dcterms:created xsi:type="dcterms:W3CDTF">2001-11-06T09:07:39Z</dcterms:created>
  <dcterms:modified xsi:type="dcterms:W3CDTF">2026-04-23T02:29:47Z</dcterms:modified>
</cp:coreProperties>
</file>