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中文 - Excel版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F4" i="1" l="1"/>
  <c r="F3" i="1"/>
  <c r="B4" i="1"/>
  <c r="B3" i="1"/>
  <c r="F34" i="1"/>
  <c r="F33" i="1"/>
  <c r="A34" i="1"/>
  <c r="A33" i="1"/>
</calcChain>
</file>

<file path=xl/sharedStrings.xml><?xml version="1.0" encoding="utf-8"?>
<sst xmlns="http://schemas.openxmlformats.org/spreadsheetml/2006/main" count="74" uniqueCount="69">
  <si>
    <t>No.</t>
    <phoneticPr fontId="1" type="noConversion"/>
  </si>
  <si>
    <t>Amount</t>
    <phoneticPr fontId="1" type="noConversion"/>
  </si>
  <si>
    <t>結構比％</t>
    <phoneticPr fontId="1" type="noConversion"/>
  </si>
  <si>
    <t>結構比％</t>
    <phoneticPr fontId="1" type="noConversion"/>
  </si>
  <si>
    <t>單位：件；新臺幣百萬元</t>
    <phoneticPr fontId="1" type="noConversion"/>
  </si>
  <si>
    <t>Unit：Case；NT$ Million</t>
    <phoneticPr fontId="1" type="noConversion"/>
  </si>
  <si>
    <t>公共建設類別</t>
    <phoneticPr fontId="1" type="noConversion"/>
  </si>
  <si>
    <t>Infrastructure Project</t>
    <phoneticPr fontId="1" type="noConversion"/>
  </si>
  <si>
    <t>件　　數</t>
    <phoneticPr fontId="1" type="noConversion"/>
  </si>
  <si>
    <t>金　　額</t>
    <phoneticPr fontId="1" type="noConversion"/>
  </si>
  <si>
    <t>件　　數</t>
    <phoneticPr fontId="1" type="noConversion"/>
  </si>
  <si>
    <t>財政部推動促參司。</t>
  </si>
  <si>
    <t>　交通建設及共同管道</t>
  </si>
  <si>
    <t>　環境污染防治設施</t>
  </si>
  <si>
    <t>　污水下水道</t>
  </si>
  <si>
    <t>　自來水設施</t>
  </si>
  <si>
    <t>　水利設施</t>
  </si>
  <si>
    <t>　衛生福利及醫療設施</t>
  </si>
  <si>
    <t>　社會福利設施</t>
  </si>
  <si>
    <t>　勞工福利設施</t>
  </si>
  <si>
    <t>　文教設施</t>
  </si>
  <si>
    <t>　影視音設施</t>
  </si>
  <si>
    <t>　觀光遊憩設施</t>
  </si>
  <si>
    <t>　電業設施</t>
  </si>
  <si>
    <t>　綠能設施</t>
  </si>
  <si>
    <t>　公用氣體燃料設施</t>
  </si>
  <si>
    <t>　運動設施</t>
  </si>
  <si>
    <t>　公園綠地設施</t>
  </si>
  <si>
    <t>　工業設施</t>
  </si>
  <si>
    <t>　商業設施</t>
  </si>
  <si>
    <t>　科技設施</t>
  </si>
  <si>
    <t>　新市鎮開發</t>
  </si>
  <si>
    <t>　農業及資源循環再利用設施</t>
  </si>
  <si>
    <t>　政府廳舍設施</t>
  </si>
  <si>
    <t>　其他</t>
  </si>
  <si>
    <t>資料來源：</t>
  </si>
  <si>
    <t>總　　　計</t>
  </si>
  <si>
    <t>CY 2025</t>
  </si>
  <si>
    <t>114年</t>
  </si>
  <si>
    <t>表6-3. 民間參與公共建設案件－按公共建設類別分</t>
  </si>
  <si>
    <t>Promotion of Private Participation, Ministry of Finance.</t>
  </si>
  <si>
    <t>　　　　Grand Total</t>
  </si>
  <si>
    <t xml:space="preserve"> Transportation Facilities and 
 Common Conduits</t>
  </si>
  <si>
    <t xml:space="preserve"> Environmental Pollution
 Prevention Facilities</t>
  </si>
  <si>
    <t xml:space="preserve"> Sewerage</t>
  </si>
  <si>
    <t xml:space="preserve"> Water Supply Facilities</t>
  </si>
  <si>
    <t xml:space="preserve"> Water Conservancy Facilities</t>
  </si>
  <si>
    <t xml:space="preserve"> Health, Welfare and Medical 
 Facilities</t>
  </si>
  <si>
    <t xml:space="preserve"> Social Welfare Facilities</t>
  </si>
  <si>
    <t xml:space="preserve"> Labor Welfare Facilities</t>
  </si>
  <si>
    <t xml:space="preserve"> Cultural and Educational Facilities</t>
  </si>
  <si>
    <t xml:space="preserve"> Audiovisual and Music Facilities</t>
  </si>
  <si>
    <t xml:space="preserve"> Tourist Attractions and Lodgings</t>
  </si>
  <si>
    <t xml:space="preserve"> Power Facilities</t>
  </si>
  <si>
    <t xml:space="preserve"> Green Energy Facilities</t>
  </si>
  <si>
    <t xml:space="preserve"> Public Gas and Fuel Supply 
 Facilities</t>
  </si>
  <si>
    <t xml:space="preserve"> Sports  Facilities</t>
  </si>
  <si>
    <t xml:space="preserve"> Parks and Green Spaces Facilities</t>
  </si>
  <si>
    <t xml:space="preserve"> Industrial Facilities</t>
  </si>
  <si>
    <t xml:space="preserve"> Commercial Facilities</t>
  </si>
  <si>
    <t xml:space="preserve"> Hi-tech Facilities</t>
  </si>
  <si>
    <t xml:space="preserve"> Development of New Towns</t>
  </si>
  <si>
    <t xml:space="preserve"> Agricultural and Resource
 Recycling and Reuse Facilities</t>
  </si>
  <si>
    <t xml:space="preserve"> Government Office Buildings</t>
  </si>
  <si>
    <t xml:space="preserve"> Others</t>
  </si>
  <si>
    <t>Source：</t>
  </si>
  <si>
    <t>CY 2002 ～  2025</t>
  </si>
  <si>
    <t>91 ～ 114年</t>
  </si>
  <si>
    <t>Table 6-3.  Private Participation in Infrastructure Cases
－by Infrastructure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</si>
</sst>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,###,##0\ "/>
    <numFmt numFmtId="184" formatCode="##0.0\ "/>
    <numFmt numFmtId="185" formatCode="##,###,##0;\ \-##,###,##0;\ &quot;         -&quot;\ "/>
    <numFmt numFmtId="186" formatCode="##0.0;\ \-##0.0;\ &quot;    -&quot;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新細明體"/>
      <family val="1"/>
      <charset val="136"/>
      <scheme val="maj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Border="1" applyAlignment="1">
      <alignment horizontal="left" vertical="top" wrapText="1" indent="1"/>
    </xf>
    <xf numFmtId="182" fontId="9" fillId="0" borderId="1" xfId="0" applyNumberFormat="1" applyFont="1" applyBorder="1" applyAlignment="1">
      <alignment horizontal="right" vertical="top"/>
    </xf>
    <xf numFmtId="184" fontId="9" fillId="0" borderId="2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185" fontId="9" fillId="0" borderId="1" xfId="0" applyNumberFormat="1" applyFont="1" applyBorder="1" applyAlignment="1">
      <alignment horizontal="right" vertical="top"/>
    </xf>
    <xf numFmtId="186" fontId="9" fillId="0" borderId="2" xfId="0" applyNumberFormat="1" applyFont="1" applyBorder="1" applyAlignment="1">
      <alignment horizontal="right" vertical="top"/>
    </xf>
    <xf numFmtId="185" fontId="9" fillId="0" borderId="2" xfId="0" applyNumberFormat="1" applyFont="1" applyBorder="1" applyAlignment="1">
      <alignment horizontal="right" vertical="top"/>
    </xf>
    <xf numFmtId="0" fontId="9" fillId="0" borderId="0" xfId="0" applyFont="1"/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/>
    <xf numFmtId="182" fontId="9" fillId="0" borderId="0" xfId="0" applyNumberFormat="1" applyFont="1" applyBorder="1" applyAlignment="1">
      <alignment horizontal="right" vertical="top"/>
    </xf>
    <xf numFmtId="182" fontId="9" fillId="0" borderId="9" xfId="0" applyNumberFormat="1" applyFont="1" applyBorder="1" applyAlignment="1">
      <alignment horizontal="right" vertical="top"/>
    </xf>
    <xf numFmtId="184" fontId="9" fillId="0" borderId="7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sqref="A1:E1"/>
    </sheetView>
  </sheetViews>
  <sheetFormatPr defaultRowHeight="16.2"/>
  <cols>
    <col min="1" max="1" width="25.6640625" style="3" customWidth="1"/>
    <col min="2" max="5" width="14.6640625" customWidth="1"/>
    <col min="6" max="9" width="15.6640625" customWidth="1"/>
    <col min="10" max="10" width="22.6640625" customWidth="1"/>
  </cols>
  <sheetData>
    <row r="1" spans="1:10" ht="39.9" customHeight="1">
      <c r="A1" s="67" t="s">
        <v>39</v>
      </c>
      <c r="B1" s="42"/>
      <c r="C1" s="42"/>
      <c r="D1" s="42"/>
      <c r="E1" s="42"/>
      <c r="F1" s="73" t="s">
        <v>68</v>
      </c>
      <c r="G1" s="43"/>
      <c r="H1" s="43"/>
      <c r="I1" s="43"/>
      <c r="J1" s="43"/>
    </row>
    <row r="2" spans="1:10" ht="15" customHeight="1" thickBot="1">
      <c r="A2" s="11"/>
      <c r="B2" s="1"/>
      <c r="C2" s="13"/>
      <c r="D2" s="13"/>
      <c r="E2" s="37" t="s">
        <v>4</v>
      </c>
      <c r="F2" s="19"/>
      <c r="G2" s="19"/>
      <c r="H2" s="19"/>
      <c r="I2" s="19"/>
      <c r="J2" s="20" t="s">
        <v>5</v>
      </c>
    </row>
    <row r="3" spans="1:10" ht="15" customHeight="1">
      <c r="A3" s="38" t="s">
        <v>6</v>
      </c>
      <c r="B3" s="53" t="str">
        <f>TRIM(A38)</f>
        <v>114年</v>
      </c>
      <c r="C3" s="38"/>
      <c r="D3" s="38"/>
      <c r="E3" s="54"/>
      <c r="F3" s="38" t="str">
        <f>TRIM(F38)</f>
        <v>91 ～ 114年</v>
      </c>
      <c r="G3" s="38"/>
      <c r="H3" s="38"/>
      <c r="I3" s="39"/>
      <c r="J3" s="46" t="s">
        <v>7</v>
      </c>
    </row>
    <row r="4" spans="1:10" ht="15" customHeight="1">
      <c r="A4" s="44"/>
      <c r="B4" s="55" t="str">
        <f>A39</f>
        <v>CY 2025</v>
      </c>
      <c r="C4" s="40"/>
      <c r="D4" s="40"/>
      <c r="E4" s="56"/>
      <c r="F4" s="40" t="str">
        <f>F39</f>
        <v>CY 2002 ～  2025</v>
      </c>
      <c r="G4" s="40"/>
      <c r="H4" s="40"/>
      <c r="I4" s="41"/>
      <c r="J4" s="47"/>
    </row>
    <row r="5" spans="1:10" ht="20.100000000000001" customHeight="1">
      <c r="A5" s="44"/>
      <c r="B5" s="29" t="s">
        <v>8</v>
      </c>
      <c r="C5" s="30"/>
      <c r="D5" s="31" t="s">
        <v>9</v>
      </c>
      <c r="E5" s="30"/>
      <c r="F5" s="32" t="s">
        <v>10</v>
      </c>
      <c r="G5" s="30"/>
      <c r="H5" s="31" t="s">
        <v>9</v>
      </c>
      <c r="I5" s="33"/>
      <c r="J5" s="47"/>
    </row>
    <row r="6" spans="1:10" ht="20.100000000000001" customHeight="1" thickBot="1">
      <c r="A6" s="45"/>
      <c r="B6" s="26" t="s">
        <v>0</v>
      </c>
      <c r="C6" s="34" t="s">
        <v>2</v>
      </c>
      <c r="D6" s="27" t="s">
        <v>1</v>
      </c>
      <c r="E6" s="34" t="s">
        <v>3</v>
      </c>
      <c r="F6" s="28" t="s">
        <v>0</v>
      </c>
      <c r="G6" s="35" t="s">
        <v>3</v>
      </c>
      <c r="H6" s="27" t="s">
        <v>1</v>
      </c>
      <c r="I6" s="36" t="s">
        <v>3</v>
      </c>
      <c r="J6" s="48"/>
    </row>
    <row r="7" spans="1:10" ht="3" customHeight="1">
      <c r="A7" s="10"/>
      <c r="B7" s="6"/>
      <c r="C7" s="7"/>
      <c r="D7" s="7"/>
      <c r="E7" s="22"/>
      <c r="F7" s="21"/>
      <c r="G7" s="22"/>
      <c r="H7" s="17"/>
      <c r="I7" s="15"/>
      <c r="J7" s="24"/>
    </row>
    <row r="8" spans="1:10" ht="21" customHeight="1">
      <c r="A8" s="58" t="s">
        <v>36</v>
      </c>
      <c r="B8" s="59">
        <v>160</v>
      </c>
      <c r="C8" s="60">
        <v>100</v>
      </c>
      <c r="D8" s="61">
        <v>380746</v>
      </c>
      <c r="E8" s="60">
        <v>100</v>
      </c>
      <c r="F8" s="69">
        <v>2538</v>
      </c>
      <c r="G8" s="60">
        <v>100</v>
      </c>
      <c r="H8" s="70">
        <v>2846798</v>
      </c>
      <c r="I8" s="71">
        <v>100</v>
      </c>
      <c r="J8" s="23" t="s">
        <v>41</v>
      </c>
    </row>
    <row r="9" spans="1:10" ht="30" customHeight="1">
      <c r="A9" s="58" t="s">
        <v>12</v>
      </c>
      <c r="B9" s="59">
        <v>42</v>
      </c>
      <c r="C9" s="60">
        <v>26.3</v>
      </c>
      <c r="D9" s="61">
        <v>231694</v>
      </c>
      <c r="E9" s="60">
        <v>60.9</v>
      </c>
      <c r="F9" s="69">
        <v>737</v>
      </c>
      <c r="G9" s="60">
        <v>29</v>
      </c>
      <c r="H9" s="70">
        <v>1017830</v>
      </c>
      <c r="I9" s="71">
        <v>35.799999999999997</v>
      </c>
      <c r="J9" s="72" t="s">
        <v>42</v>
      </c>
    </row>
    <row r="10" spans="1:10" ht="30" customHeight="1">
      <c r="A10" s="58" t="s">
        <v>13</v>
      </c>
      <c r="B10" s="59">
        <v>2</v>
      </c>
      <c r="C10" s="60">
        <v>1.3</v>
      </c>
      <c r="D10" s="61">
        <v>26268</v>
      </c>
      <c r="E10" s="60">
        <v>6.9</v>
      </c>
      <c r="F10" s="69">
        <v>38</v>
      </c>
      <c r="G10" s="60">
        <v>1.5</v>
      </c>
      <c r="H10" s="70">
        <v>72322</v>
      </c>
      <c r="I10" s="71">
        <v>2.5</v>
      </c>
      <c r="J10" s="72" t="s">
        <v>43</v>
      </c>
    </row>
    <row r="11" spans="1:10" ht="18.899999999999999" customHeight="1">
      <c r="A11" s="58" t="s">
        <v>14</v>
      </c>
      <c r="B11" s="62">
        <v>0</v>
      </c>
      <c r="C11" s="63">
        <v>0</v>
      </c>
      <c r="D11" s="64">
        <v>0</v>
      </c>
      <c r="E11" s="63">
        <v>0</v>
      </c>
      <c r="F11" s="69">
        <v>20</v>
      </c>
      <c r="G11" s="60">
        <v>0.8</v>
      </c>
      <c r="H11" s="70">
        <v>96682</v>
      </c>
      <c r="I11" s="71">
        <v>3.4</v>
      </c>
      <c r="J11" s="23" t="s">
        <v>44</v>
      </c>
    </row>
    <row r="12" spans="1:10" ht="18.899999999999999" customHeight="1">
      <c r="A12" s="58" t="s">
        <v>15</v>
      </c>
      <c r="B12" s="62">
        <v>0</v>
      </c>
      <c r="C12" s="63">
        <v>0</v>
      </c>
      <c r="D12" s="64">
        <v>0</v>
      </c>
      <c r="E12" s="63">
        <v>0</v>
      </c>
      <c r="F12" s="69">
        <v>1</v>
      </c>
      <c r="G12" s="60">
        <v>0</v>
      </c>
      <c r="H12" s="70">
        <v>1005</v>
      </c>
      <c r="I12" s="71">
        <v>0</v>
      </c>
      <c r="J12" s="23" t="s">
        <v>45</v>
      </c>
    </row>
    <row r="13" spans="1:10" ht="18.899999999999999" customHeight="1">
      <c r="A13" s="58" t="s">
        <v>16</v>
      </c>
      <c r="B13" s="62">
        <v>0</v>
      </c>
      <c r="C13" s="63">
        <v>0</v>
      </c>
      <c r="D13" s="64">
        <v>0</v>
      </c>
      <c r="E13" s="63">
        <v>0</v>
      </c>
      <c r="F13" s="69">
        <v>5</v>
      </c>
      <c r="G13" s="60">
        <v>0.2</v>
      </c>
      <c r="H13" s="70">
        <v>5718</v>
      </c>
      <c r="I13" s="71">
        <v>0.2</v>
      </c>
      <c r="J13" s="23" t="s">
        <v>46</v>
      </c>
    </row>
    <row r="14" spans="1:10" ht="30" customHeight="1">
      <c r="A14" s="58" t="s">
        <v>17</v>
      </c>
      <c r="B14" s="59">
        <v>6</v>
      </c>
      <c r="C14" s="60">
        <v>3.8</v>
      </c>
      <c r="D14" s="61">
        <v>14334</v>
      </c>
      <c r="E14" s="60">
        <v>3.8</v>
      </c>
      <c r="F14" s="69">
        <v>181</v>
      </c>
      <c r="G14" s="60">
        <v>7.1</v>
      </c>
      <c r="H14" s="70">
        <v>88522</v>
      </c>
      <c r="I14" s="71">
        <v>3.1</v>
      </c>
      <c r="J14" s="72" t="s">
        <v>47</v>
      </c>
    </row>
    <row r="15" spans="1:10" ht="18.899999999999999" customHeight="1">
      <c r="A15" s="58" t="s">
        <v>18</v>
      </c>
      <c r="B15" s="59">
        <v>8</v>
      </c>
      <c r="C15" s="60">
        <v>5</v>
      </c>
      <c r="D15" s="61">
        <v>23459</v>
      </c>
      <c r="E15" s="60">
        <v>6.2</v>
      </c>
      <c r="F15" s="69">
        <v>69</v>
      </c>
      <c r="G15" s="60">
        <v>2.7</v>
      </c>
      <c r="H15" s="70">
        <v>108361</v>
      </c>
      <c r="I15" s="71">
        <v>3.8</v>
      </c>
      <c r="J15" s="23" t="s">
        <v>48</v>
      </c>
    </row>
    <row r="16" spans="1:10" ht="18.899999999999999" customHeight="1">
      <c r="A16" s="58" t="s">
        <v>19</v>
      </c>
      <c r="B16" s="62">
        <v>0</v>
      </c>
      <c r="C16" s="63">
        <v>0</v>
      </c>
      <c r="D16" s="64">
        <v>0</v>
      </c>
      <c r="E16" s="63">
        <v>0</v>
      </c>
      <c r="F16" s="69">
        <v>14</v>
      </c>
      <c r="G16" s="60">
        <v>0.6</v>
      </c>
      <c r="H16" s="70">
        <v>594</v>
      </c>
      <c r="I16" s="71">
        <v>0</v>
      </c>
      <c r="J16" s="23" t="s">
        <v>49</v>
      </c>
    </row>
    <row r="17" spans="1:10" ht="18.899999999999999" customHeight="1">
      <c r="A17" s="58" t="s">
        <v>20</v>
      </c>
      <c r="B17" s="59">
        <v>28</v>
      </c>
      <c r="C17" s="60">
        <v>17.5</v>
      </c>
      <c r="D17" s="61">
        <v>34183</v>
      </c>
      <c r="E17" s="60">
        <v>9</v>
      </c>
      <c r="F17" s="69">
        <v>530</v>
      </c>
      <c r="G17" s="60">
        <v>20.9</v>
      </c>
      <c r="H17" s="70">
        <v>139917</v>
      </c>
      <c r="I17" s="71">
        <v>4.9000000000000004</v>
      </c>
      <c r="J17" s="23" t="s">
        <v>50</v>
      </c>
    </row>
    <row r="18" spans="1:10" ht="18.899999999999999" customHeight="1">
      <c r="A18" s="58" t="s">
        <v>21</v>
      </c>
      <c r="B18" s="62">
        <v>0</v>
      </c>
      <c r="C18" s="63">
        <v>0</v>
      </c>
      <c r="D18" s="64">
        <v>0</v>
      </c>
      <c r="E18" s="63">
        <v>0</v>
      </c>
      <c r="F18" s="69">
        <v>1</v>
      </c>
      <c r="G18" s="60">
        <v>0</v>
      </c>
      <c r="H18" s="70">
        <v>405</v>
      </c>
      <c r="I18" s="71">
        <v>0</v>
      </c>
      <c r="J18" s="23" t="s">
        <v>51</v>
      </c>
    </row>
    <row r="19" spans="1:10" ht="18.899999999999999" customHeight="1">
      <c r="A19" s="58" t="s">
        <v>22</v>
      </c>
      <c r="B19" s="59">
        <v>17</v>
      </c>
      <c r="C19" s="60">
        <v>10.6</v>
      </c>
      <c r="D19" s="61">
        <v>13284</v>
      </c>
      <c r="E19" s="60">
        <v>3.5</v>
      </c>
      <c r="F19" s="69">
        <v>176</v>
      </c>
      <c r="G19" s="60">
        <v>6.9</v>
      </c>
      <c r="H19" s="70">
        <v>121449</v>
      </c>
      <c r="I19" s="71">
        <v>4.3</v>
      </c>
      <c r="J19" s="23" t="s">
        <v>52</v>
      </c>
    </row>
    <row r="20" spans="1:10" ht="18.899999999999999" customHeight="1">
      <c r="A20" s="58" t="s">
        <v>23</v>
      </c>
      <c r="B20" s="62">
        <v>0</v>
      </c>
      <c r="C20" s="63">
        <v>0</v>
      </c>
      <c r="D20" s="64">
        <v>0</v>
      </c>
      <c r="E20" s="63">
        <v>0</v>
      </c>
      <c r="F20" s="69">
        <v>18</v>
      </c>
      <c r="G20" s="60">
        <v>0.7</v>
      </c>
      <c r="H20" s="70">
        <v>24253</v>
      </c>
      <c r="I20" s="71">
        <v>0.9</v>
      </c>
      <c r="J20" s="23" t="s">
        <v>53</v>
      </c>
    </row>
    <row r="21" spans="1:10" ht="18.899999999999999" customHeight="1">
      <c r="A21" s="58" t="s">
        <v>24</v>
      </c>
      <c r="B21" s="59">
        <v>6</v>
      </c>
      <c r="C21" s="60">
        <v>3.8</v>
      </c>
      <c r="D21" s="61">
        <v>1641</v>
      </c>
      <c r="E21" s="60">
        <v>0.4</v>
      </c>
      <c r="F21" s="69">
        <v>16</v>
      </c>
      <c r="G21" s="60">
        <v>0.6</v>
      </c>
      <c r="H21" s="70">
        <v>2554</v>
      </c>
      <c r="I21" s="71">
        <v>0.1</v>
      </c>
      <c r="J21" s="23" t="s">
        <v>54</v>
      </c>
    </row>
    <row r="22" spans="1:10" ht="30" customHeight="1">
      <c r="A22" s="58" t="s">
        <v>25</v>
      </c>
      <c r="B22" s="62">
        <v>0</v>
      </c>
      <c r="C22" s="63">
        <v>0</v>
      </c>
      <c r="D22" s="64">
        <v>0</v>
      </c>
      <c r="E22" s="63">
        <v>0</v>
      </c>
      <c r="F22" s="69">
        <v>1</v>
      </c>
      <c r="G22" s="60">
        <v>0</v>
      </c>
      <c r="H22" s="70">
        <v>2436</v>
      </c>
      <c r="I22" s="71">
        <v>0.1</v>
      </c>
      <c r="J22" s="72" t="s">
        <v>55</v>
      </c>
    </row>
    <row r="23" spans="1:10" ht="18.899999999999999" customHeight="1">
      <c r="A23" s="58" t="s">
        <v>26</v>
      </c>
      <c r="B23" s="59">
        <v>31</v>
      </c>
      <c r="C23" s="60">
        <v>19.399999999999999</v>
      </c>
      <c r="D23" s="61">
        <v>1074</v>
      </c>
      <c r="E23" s="60">
        <v>0.3</v>
      </c>
      <c r="F23" s="69">
        <v>218</v>
      </c>
      <c r="G23" s="60">
        <v>8.6</v>
      </c>
      <c r="H23" s="70">
        <v>34217</v>
      </c>
      <c r="I23" s="71">
        <v>1.2</v>
      </c>
      <c r="J23" s="23" t="s">
        <v>56</v>
      </c>
    </row>
    <row r="24" spans="1:10" ht="18.899999999999999" customHeight="1">
      <c r="A24" s="58" t="s">
        <v>27</v>
      </c>
      <c r="B24" s="62">
        <v>0</v>
      </c>
      <c r="C24" s="63">
        <v>0</v>
      </c>
      <c r="D24" s="64">
        <v>0</v>
      </c>
      <c r="E24" s="63">
        <v>0</v>
      </c>
      <c r="F24" s="69">
        <v>41</v>
      </c>
      <c r="G24" s="60">
        <v>1.6</v>
      </c>
      <c r="H24" s="70">
        <v>398</v>
      </c>
      <c r="I24" s="71">
        <v>0</v>
      </c>
      <c r="J24" s="23" t="s">
        <v>57</v>
      </c>
    </row>
    <row r="25" spans="1:10" ht="18.899999999999999" customHeight="1">
      <c r="A25" s="58" t="s">
        <v>28</v>
      </c>
      <c r="B25" s="59">
        <v>1</v>
      </c>
      <c r="C25" s="60">
        <v>0.6</v>
      </c>
      <c r="D25" s="61">
        <v>1634</v>
      </c>
      <c r="E25" s="60">
        <v>0.4</v>
      </c>
      <c r="F25" s="69">
        <v>41</v>
      </c>
      <c r="G25" s="60">
        <v>1.6</v>
      </c>
      <c r="H25" s="70">
        <v>139054</v>
      </c>
      <c r="I25" s="71">
        <v>4.9000000000000004</v>
      </c>
      <c r="J25" s="23" t="s">
        <v>58</v>
      </c>
    </row>
    <row r="26" spans="1:10" ht="18.899999999999999" customHeight="1">
      <c r="A26" s="58" t="s">
        <v>29</v>
      </c>
      <c r="B26" s="59">
        <v>12</v>
      </c>
      <c r="C26" s="60">
        <v>7.5</v>
      </c>
      <c r="D26" s="61">
        <v>22588</v>
      </c>
      <c r="E26" s="60">
        <v>5.9</v>
      </c>
      <c r="F26" s="69">
        <v>99</v>
      </c>
      <c r="G26" s="60">
        <v>3.9</v>
      </c>
      <c r="H26" s="70">
        <v>221365</v>
      </c>
      <c r="I26" s="71">
        <v>7.8</v>
      </c>
      <c r="J26" s="23" t="s">
        <v>59</v>
      </c>
    </row>
    <row r="27" spans="1:10" ht="18.899999999999999" customHeight="1">
      <c r="A27" s="58" t="s">
        <v>30</v>
      </c>
      <c r="B27" s="59">
        <v>1</v>
      </c>
      <c r="C27" s="60">
        <v>0.6</v>
      </c>
      <c r="D27" s="61">
        <v>122</v>
      </c>
      <c r="E27" s="60">
        <v>0</v>
      </c>
      <c r="F27" s="69">
        <v>20</v>
      </c>
      <c r="G27" s="60">
        <v>0.8</v>
      </c>
      <c r="H27" s="70">
        <v>130287</v>
      </c>
      <c r="I27" s="71">
        <v>4.5999999999999996</v>
      </c>
      <c r="J27" s="23" t="s">
        <v>60</v>
      </c>
    </row>
    <row r="28" spans="1:10" ht="18.899999999999999" customHeight="1">
      <c r="A28" s="58" t="s">
        <v>31</v>
      </c>
      <c r="B28" s="62">
        <v>0</v>
      </c>
      <c r="C28" s="63">
        <v>0</v>
      </c>
      <c r="D28" s="64">
        <v>0</v>
      </c>
      <c r="E28" s="63">
        <v>0</v>
      </c>
      <c r="F28" s="69">
        <v>2</v>
      </c>
      <c r="G28" s="60">
        <v>0.1</v>
      </c>
      <c r="H28" s="70">
        <v>4764</v>
      </c>
      <c r="I28" s="71">
        <v>0.2</v>
      </c>
      <c r="J28" s="23" t="s">
        <v>61</v>
      </c>
    </row>
    <row r="29" spans="1:10" ht="30" customHeight="1">
      <c r="A29" s="58" t="s">
        <v>32</v>
      </c>
      <c r="B29" s="59">
        <v>4</v>
      </c>
      <c r="C29" s="60">
        <v>2.5</v>
      </c>
      <c r="D29" s="61">
        <v>1684</v>
      </c>
      <c r="E29" s="60">
        <v>0.4</v>
      </c>
      <c r="F29" s="69">
        <v>63</v>
      </c>
      <c r="G29" s="60">
        <v>2.5</v>
      </c>
      <c r="H29" s="70">
        <v>16455</v>
      </c>
      <c r="I29" s="71">
        <v>0.6</v>
      </c>
      <c r="J29" s="72" t="s">
        <v>62</v>
      </c>
    </row>
    <row r="30" spans="1:10" ht="18.899999999999999" customHeight="1">
      <c r="A30" s="58" t="s">
        <v>33</v>
      </c>
      <c r="B30" s="59">
        <v>2</v>
      </c>
      <c r="C30" s="60">
        <v>1.3</v>
      </c>
      <c r="D30" s="61">
        <v>8780</v>
      </c>
      <c r="E30" s="60">
        <v>2.2999999999999998</v>
      </c>
      <c r="F30" s="69">
        <v>6</v>
      </c>
      <c r="G30" s="60">
        <v>0.2</v>
      </c>
      <c r="H30" s="70">
        <v>22145</v>
      </c>
      <c r="I30" s="71">
        <v>0.8</v>
      </c>
      <c r="J30" s="23" t="s">
        <v>63</v>
      </c>
    </row>
    <row r="31" spans="1:10" ht="18.899999999999999" customHeight="1">
      <c r="A31" s="58" t="s">
        <v>34</v>
      </c>
      <c r="B31" s="62">
        <v>0</v>
      </c>
      <c r="C31" s="63">
        <v>0</v>
      </c>
      <c r="D31" s="64">
        <v>0</v>
      </c>
      <c r="E31" s="63">
        <v>0</v>
      </c>
      <c r="F31" s="69">
        <v>241</v>
      </c>
      <c r="G31" s="60">
        <v>9.5</v>
      </c>
      <c r="H31" s="70">
        <v>596064</v>
      </c>
      <c r="I31" s="71">
        <v>20.9</v>
      </c>
      <c r="J31" s="23" t="s">
        <v>64</v>
      </c>
    </row>
    <row r="32" spans="1:10" ht="3" customHeight="1" thickBot="1">
      <c r="A32" s="14"/>
      <c r="B32" s="12"/>
      <c r="C32" s="9"/>
      <c r="D32" s="9"/>
      <c r="E32" s="9"/>
      <c r="F32" s="8"/>
      <c r="G32" s="9"/>
      <c r="H32" s="18"/>
      <c r="I32" s="16"/>
      <c r="J32" s="25"/>
    </row>
    <row r="33" spans="1:10" s="2" customFormat="1" ht="12.9" customHeight="1">
      <c r="A33" s="51" t="str">
        <f>SUBSTITUTE(A36&amp;B36,CHAR(10),CHAR(10)&amp;"　　　　　")</f>
        <v>資料來源：財政部推動促參司。</v>
      </c>
      <c r="B33" s="51"/>
      <c r="C33" s="51"/>
      <c r="D33" s="51"/>
      <c r="E33" s="51"/>
      <c r="F33" s="52" t="str">
        <f>SUBSTITUTE(F36&amp;G36,CHAR(10),CHAR(10)&amp;"　　　　　")</f>
        <v>Source：Promotion of Private Participation, Ministry of Finance.</v>
      </c>
      <c r="G33" s="52"/>
      <c r="H33" s="52"/>
      <c r="I33" s="52"/>
      <c r="J33" s="52"/>
    </row>
    <row r="34" spans="1:10" s="5" customFormat="1" ht="23.1" customHeight="1">
      <c r="A34" s="49" t="str">
        <f>SUBSTITUTE(A37&amp;B37,CHAR(10),CHAR(10)&amp;"　　　　　")</f>
        <v/>
      </c>
      <c r="B34" s="49"/>
      <c r="C34" s="49"/>
      <c r="D34" s="49"/>
      <c r="E34" s="49"/>
      <c r="F34" s="50" t="str">
        <f>SUBSTITUTE(F37&amp;G37,CHAR(10),CHAR(10)&amp;"  　　　　　")</f>
        <v/>
      </c>
      <c r="G34" s="50"/>
      <c r="H34" s="50"/>
      <c r="I34" s="50"/>
      <c r="J34" s="50"/>
    </row>
    <row r="35" spans="1:10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idden="1">
      <c r="A36" s="57" t="s">
        <v>35</v>
      </c>
      <c r="B36" s="57" t="s">
        <v>11</v>
      </c>
      <c r="F36" s="68" t="s">
        <v>65</v>
      </c>
      <c r="G36" s="68" t="s">
        <v>40</v>
      </c>
    </row>
    <row r="37" spans="1:10" hidden="1"/>
    <row r="38" spans="1:10" hidden="1">
      <c r="A38" s="66" t="s">
        <v>38</v>
      </c>
      <c r="F38" s="66" t="s">
        <v>67</v>
      </c>
    </row>
    <row r="39" spans="1:10" ht="15" hidden="1" customHeight="1">
      <c r="A39" s="65" t="s">
        <v>37</v>
      </c>
      <c r="F39" s="65" t="s">
        <v>66</v>
      </c>
    </row>
  </sheetData>
  <mergeCells count="12">
    <mergeCell ref="A34:E34"/>
    <mergeCell ref="F34:J34"/>
    <mergeCell ref="A33:E33"/>
    <mergeCell ref="F33:J33"/>
    <mergeCell ref="B3:E3"/>
    <mergeCell ref="B4:E4"/>
    <mergeCell ref="F3:I3"/>
    <mergeCell ref="F4:I4"/>
    <mergeCell ref="A1:E1"/>
    <mergeCell ref="F1:J1"/>
    <mergeCell ref="A3:A6"/>
    <mergeCell ref="J3:J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2025-04-07T03:43:29Z</cp:lastPrinted>
  <dcterms:created xsi:type="dcterms:W3CDTF">2001-11-06T09:07:39Z</dcterms:created>
  <dcterms:modified xsi:type="dcterms:W3CDTF">2026-04-08T03:34:28Z</dcterms:modified>
</cp:coreProperties>
</file>