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120" yWindow="75" windowWidth="11745" windowHeight="6780"/>
  </bookViews>
  <sheets>
    <sheet name="表(1)" sheetId="1" r:id="rId1"/>
    <sheet name="表(2)" sheetId="2" r:id="rId2"/>
  </sheets>
  <calcPr calcId="162913"/>
</workbook>
</file>

<file path=xl/calcChain.xml><?xml version="1.0" encoding="utf-8"?>
<calcChain xmlns="http://schemas.openxmlformats.org/spreadsheetml/2006/main">
  <c r="A39" i="1" l="1"/>
  <c r="A40" i="1"/>
</calcChain>
</file>

<file path=xl/sharedStrings.xml><?xml version="1.0" encoding="utf-8"?>
<sst xmlns="http://schemas.openxmlformats.org/spreadsheetml/2006/main" count="87" uniqueCount="62">
  <si>
    <t>CY &amp; Region</t>
    <phoneticPr fontId="2" type="noConversion"/>
  </si>
  <si>
    <t>Number of Cases Levied</t>
    <phoneticPr fontId="2" type="noConversion"/>
  </si>
  <si>
    <t>No. of Declared</t>
    <phoneticPr fontId="2" type="noConversion"/>
  </si>
  <si>
    <t>No. of Cases Verified for Taxation and Exemption</t>
    <phoneticPr fontId="2" type="noConversion"/>
  </si>
  <si>
    <t>Cases Verified for Taxation</t>
    <phoneticPr fontId="2" type="noConversion"/>
  </si>
  <si>
    <t>No. of Taxation</t>
    <phoneticPr fontId="2" type="noConversion"/>
  </si>
  <si>
    <t>No. of Exemption</t>
    <phoneticPr fontId="2" type="noConversion"/>
  </si>
  <si>
    <t>Cross Amount of Taxable Gift</t>
    <phoneticPr fontId="2" type="noConversion"/>
  </si>
  <si>
    <t>Allowance</t>
    <phoneticPr fontId="2" type="noConversion"/>
  </si>
  <si>
    <t>Net Amount of Taxable Gift</t>
    <phoneticPr fontId="2" type="noConversion"/>
  </si>
  <si>
    <t>Gross Gift Amount of Levied Cases</t>
    <phoneticPr fontId="2" type="noConversion"/>
  </si>
  <si>
    <t>Net Gift Amount of Levied Cases</t>
    <phoneticPr fontId="2" type="noConversion"/>
  </si>
  <si>
    <t>Unit：Case；NT$ 1,000</t>
    <phoneticPr fontId="2" type="noConversion"/>
  </si>
  <si>
    <t>Applying Period
Tax Brackets
Rate</t>
    <phoneticPr fontId="2" type="noConversion"/>
  </si>
  <si>
    <t>Net Gift Tax Revenues</t>
    <phoneticPr fontId="2" type="noConversion"/>
  </si>
  <si>
    <t>National Taxation Bureaus of the Ministry of Finance.</t>
  </si>
  <si>
    <t>Source：</t>
  </si>
  <si>
    <t>　New Taipei City</t>
  </si>
  <si>
    <t>　Taipei City</t>
  </si>
  <si>
    <t>　Taoyuan City</t>
  </si>
  <si>
    <t>　Taichung City</t>
  </si>
  <si>
    <t>　Tainan City</t>
  </si>
  <si>
    <t>　Kaohsiung City</t>
  </si>
  <si>
    <t>　Yilan County</t>
  </si>
  <si>
    <t>　Hsinchu County</t>
  </si>
  <si>
    <t>　Miaoli County</t>
  </si>
  <si>
    <t>　Changhua County</t>
  </si>
  <si>
    <t>　Nantou County</t>
  </si>
  <si>
    <t>　Yunlin County</t>
  </si>
  <si>
    <t>　Chiayi County</t>
  </si>
  <si>
    <t>　Pingtung County</t>
  </si>
  <si>
    <t>　Taitung County</t>
  </si>
  <si>
    <t>　Hualien County</t>
  </si>
  <si>
    <t>　Penghu County</t>
  </si>
  <si>
    <t>　Keelung City</t>
  </si>
  <si>
    <t>　Hsinchu City</t>
  </si>
  <si>
    <t>　Chiayi City</t>
  </si>
  <si>
    <t>　Kinmen County</t>
  </si>
  <si>
    <t>　Lienchiang County</t>
  </si>
  <si>
    <t>(1) Sources of  Gift Tax</t>
  </si>
  <si>
    <t>Table 3-16.  Sources of Gift Tax (1/2)</t>
  </si>
  <si>
    <t>Grand Total</t>
  </si>
  <si>
    <t>Since May,12,2017(Total)</t>
  </si>
  <si>
    <t>　　25,000,000 or under (NT$)</t>
  </si>
  <si>
    <t>　　25,000,001～50,000,000</t>
  </si>
  <si>
    <t>　　over 50,000,000</t>
  </si>
  <si>
    <t>Between Jan.,23,2009 and
   May,11,2017 (Single tax rate)</t>
  </si>
  <si>
    <t>Prior to Jan.,23,2009 (Total)</t>
  </si>
  <si>
    <t>　　670,000 or under</t>
  </si>
  <si>
    <t>　　670,001～1,890,000</t>
  </si>
  <si>
    <t>　　1,890,001～3,120,000</t>
  </si>
  <si>
    <t>　　3,120,001～4,340,000</t>
  </si>
  <si>
    <t>　　4,340,001～5,570,000</t>
  </si>
  <si>
    <t>　　5,570,001～8,020,000</t>
  </si>
  <si>
    <t>　　8,020,001～15,580,000</t>
  </si>
  <si>
    <t>　　15,580,001～32,280,000</t>
  </si>
  <si>
    <t>　　32,280,001～50,090,000</t>
  </si>
  <si>
    <t>　　over 50,090,000</t>
  </si>
  <si>
    <t>CY  2023</t>
  </si>
  <si>
    <t>(2) by Tax Brackets</t>
  </si>
  <si>
    <t>Note：Table 3-16.  Sources of Gift Tax (2/2)</t>
  </si>
  <si>
    <t>Table 3-16.  Sources of Gift Tax (2/2)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</si>
</sst>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2" formatCode="#,###,###,##0\ "/>
    <numFmt numFmtId="183" formatCode="#,###,###,##0;\ \-#,###,###,##0;\ &quot;            -&quot;\ "/>
  </numFmts>
  <fonts count="19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25"/>
      <name val="標楷體"/>
      <family val="4"/>
      <charset val="136"/>
    </font>
    <font>
      <sz val="8.25"/>
      <name val="新細明體"/>
      <family val="1"/>
      <charset val="136"/>
    </font>
    <font>
      <sz val="15"/>
      <name val="新細明體"/>
      <family val="1"/>
      <charset val="136"/>
    </font>
    <font>
      <sz val="11"/>
      <name val="新細明體"/>
      <family val="1"/>
      <charset val="136"/>
    </font>
    <font>
      <sz val="12"/>
      <name val="新細明體"/>
      <family val="1"/>
      <charset val="136"/>
    </font>
    <font>
      <sz val="12"/>
      <name val="微軟正黑體"/>
      <family val="2"/>
      <charset val="136"/>
    </font>
    <font>
      <sz val="11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3" fillId="0" borderId="0" xfId="0" applyFont="1"/>
    <xf numFmtId="0" fontId="2" fillId="0" borderId="0" xfId="0" applyFont="1" applyBorder="1"/>
    <xf numFmtId="0" fontId="7" fillId="0" borderId="0" xfId="0" applyFont="1"/>
    <xf numFmtId="0" fontId="2" fillId="0" borderId="0" xfId="0" applyFont="1" applyAlignment="1"/>
    <xf numFmtId="0" fontId="11" fillId="0" borderId="1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right" wrapText="1"/>
    </xf>
    <xf numFmtId="0" fontId="5" fillId="0" borderId="4" xfId="0" applyFont="1" applyBorder="1" applyAlignment="1">
      <alignment horizontal="right" wrapText="1"/>
    </xf>
    <xf numFmtId="0" fontId="9" fillId="0" borderId="5" xfId="0" applyFont="1" applyBorder="1" applyAlignment="1">
      <alignment horizontal="center" vertical="center" wrapText="1"/>
    </xf>
    <xf numFmtId="0" fontId="7" fillId="0" borderId="0" xfId="0" applyFont="1" applyBorder="1"/>
    <xf numFmtId="0" fontId="8" fillId="0" borderId="6" xfId="0" applyFont="1" applyBorder="1" applyAlignment="1">
      <alignment horizontal="right"/>
    </xf>
    <xf numFmtId="0" fontId="6" fillId="0" borderId="3" xfId="0" applyFont="1" applyBorder="1" applyAlignment="1">
      <alignment horizontal="center"/>
    </xf>
    <xf numFmtId="0" fontId="10" fillId="0" borderId="0" xfId="0" applyFont="1" applyBorder="1" applyAlignment="1">
      <alignment horizontal="center" wrapText="1"/>
    </xf>
    <xf numFmtId="0" fontId="11" fillId="0" borderId="7" xfId="0" applyFont="1" applyBorder="1" applyAlignment="1">
      <alignment horizontal="center" wrapText="1"/>
    </xf>
    <xf numFmtId="0" fontId="8" fillId="0" borderId="8" xfId="0" applyFont="1" applyBorder="1" applyAlignment="1">
      <alignment horizontal="right"/>
    </xf>
    <xf numFmtId="0" fontId="4" fillId="0" borderId="0" xfId="0" applyFont="1" applyAlignment="1">
      <alignment horizontal="left" vertical="top"/>
    </xf>
    <xf numFmtId="0" fontId="8" fillId="0" borderId="4" xfId="0" applyFont="1" applyBorder="1" applyAlignment="1">
      <alignment horizontal="right"/>
    </xf>
    <xf numFmtId="0" fontId="11" fillId="0" borderId="9" xfId="0" applyFont="1" applyBorder="1" applyAlignment="1">
      <alignment horizontal="center" wrapText="1"/>
    </xf>
    <xf numFmtId="0" fontId="11" fillId="0" borderId="10" xfId="0" applyFont="1" applyBorder="1" applyAlignment="1">
      <alignment horizontal="center" wrapText="1"/>
    </xf>
    <xf numFmtId="0" fontId="11" fillId="0" borderId="1" xfId="0" applyFont="1" applyBorder="1" applyAlignment="1">
      <alignment horizontal="right" vertical="center"/>
    </xf>
    <xf numFmtId="0" fontId="11" fillId="0" borderId="7" xfId="0" applyFont="1" applyBorder="1" applyAlignment="1">
      <alignment horizontal="right" vertical="center"/>
    </xf>
    <xf numFmtId="0" fontId="11" fillId="0" borderId="2" xfId="0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/>
    </xf>
    <xf numFmtId="0" fontId="10" fillId="0" borderId="0" xfId="0" applyFont="1" applyAlignment="1">
      <alignment horizontal="right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 indent="1"/>
    </xf>
    <xf numFmtId="0" fontId="10" fillId="0" borderId="0" xfId="0" applyFont="1" applyBorder="1" applyAlignment="1">
      <alignment horizontal="left" vertical="center" wrapText="1" indent="2"/>
    </xf>
    <xf numFmtId="0" fontId="15" fillId="0" borderId="0" xfId="0" applyFont="1" applyBorder="1" applyAlignment="1">
      <alignment horizontal="center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wrapText="1"/>
    </xf>
    <xf numFmtId="0" fontId="5" fillId="0" borderId="18" xfId="0" applyFont="1" applyBorder="1" applyAlignment="1">
      <alignment horizontal="right" wrapText="1"/>
    </xf>
    <xf numFmtId="0" fontId="6" fillId="0" borderId="3" xfId="0" applyFont="1" applyBorder="1" applyAlignment="1">
      <alignment horizontal="left" vertical="top"/>
    </xf>
    <xf numFmtId="0" fontId="10" fillId="0" borderId="0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10" fillId="0" borderId="19" xfId="0" applyFont="1" applyBorder="1" applyAlignment="1">
      <alignment horizontal="left" vertical="top"/>
    </xf>
    <xf numFmtId="0" fontId="10" fillId="0" borderId="19" xfId="0" applyFont="1" applyBorder="1" applyAlignment="1">
      <alignment horizontal="left" vertical="top" wrapText="1"/>
    </xf>
    <xf numFmtId="0" fontId="5" fillId="0" borderId="20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right" vertical="top" wrapText="1"/>
    </xf>
    <xf numFmtId="0" fontId="10" fillId="0" borderId="0" xfId="0" applyFont="1" applyBorder="1" applyAlignment="1">
      <alignment horizontal="right" vertical="top" wrapText="1"/>
    </xf>
    <xf numFmtId="0" fontId="10" fillId="0" borderId="0" xfId="0" applyFont="1" applyBorder="1" applyAlignment="1">
      <alignment horizontal="right" vertical="top"/>
    </xf>
    <xf numFmtId="0" fontId="13" fillId="0" borderId="5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wrapText="1"/>
    </xf>
    <xf numFmtId="0" fontId="10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2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3" fillId="0" borderId="0" xfId="0" applyFont="1"/>
    <xf numFmtId="182" fontId="10" fillId="0" borderId="1" xfId="0" applyNumberFormat="1" applyFont="1" applyBorder="1" applyAlignment="1">
      <alignment horizontal="right" vertical="center"/>
    </xf>
    <xf numFmtId="182" fontId="10" fillId="0" borderId="7" xfId="0" applyNumberFormat="1" applyFont="1" applyBorder="1" applyAlignment="1">
      <alignment horizontal="right" vertical="center"/>
    </xf>
    <xf numFmtId="182" fontId="10" fillId="0" borderId="2" xfId="0" applyNumberFormat="1" applyFont="1" applyBorder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82" fontId="10" fillId="0" borderId="0" xfId="0" applyNumberFormat="1" applyFont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182" fontId="10" fillId="0" borderId="1" xfId="0" applyNumberFormat="1" applyFont="1" applyBorder="1" applyAlignment="1">
      <alignment horizontal="right" vertical="top"/>
    </xf>
    <xf numFmtId="182" fontId="10" fillId="0" borderId="2" xfId="0" applyNumberFormat="1" applyFont="1" applyBorder="1" applyAlignment="1">
      <alignment horizontal="right" vertical="top"/>
    </xf>
    <xf numFmtId="9" fontId="10" fillId="0" borderId="0" xfId="0" applyNumberFormat="1" applyFont="1" applyBorder="1" applyAlignment="1">
      <alignment horizontal="right" vertical="top" wrapText="1"/>
    </xf>
    <xf numFmtId="183" fontId="10" fillId="0" borderId="1" xfId="0" applyNumberFormat="1" applyFont="1" applyBorder="1" applyAlignment="1">
      <alignment horizontal="right" vertical="top"/>
    </xf>
    <xf numFmtId="183" fontId="10" fillId="0" borderId="2" xfId="0" applyNumberFormat="1" applyFont="1" applyBorder="1" applyAlignment="1">
      <alignment horizontal="right" vertical="top"/>
    </xf>
    <xf numFmtId="0" fontId="18" fillId="0" borderId="0" xfId="0" applyFont="1" applyAlignment="1">
      <alignment horizontal="center"/>
    </xf>
    <xf numFmtId="182" fontId="10" fillId="0" borderId="7" xfId="0" applyNumberFormat="1" applyFont="1" applyBorder="1" applyAlignment="1">
      <alignment horizontal="right" vertical="top"/>
    </xf>
    <xf numFmtId="182" fontId="10" fillId="0" borderId="17" xfId="0" applyNumberFormat="1" applyFont="1" applyBorder="1" applyAlignment="1">
      <alignment horizontal="right" vertical="top"/>
    </xf>
    <xf numFmtId="9" fontId="10" fillId="0" borderId="0" xfId="0" applyNumberFormat="1" applyFont="1" applyBorder="1" applyAlignment="1">
      <alignment horizontal="right" vertical="top"/>
    </xf>
    <xf numFmtId="183" fontId="10" fillId="0" borderId="7" xfId="0" applyNumberFormat="1" applyFont="1" applyBorder="1" applyAlignment="1">
      <alignment horizontal="right" vertical="top"/>
    </xf>
    <xf numFmtId="183" fontId="10" fillId="0" borderId="17" xfId="0" applyNumberFormat="1" applyFont="1" applyBorder="1" applyAlignment="1">
      <alignment horizontal="right" vertical="top"/>
    </xf>
    <xf numFmtId="0" fontId="18" fillId="0" borderId="0" xfId="0" applyFont="1" applyBorder="1" applyAlignment="1">
      <alignment horizont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workbookViewId="0">
      <selection sqref="A1:D1"/>
    </sheetView>
  </sheetViews>
  <sheetFormatPr defaultRowHeight="16.5"/>
  <cols>
    <col min="1" max="1" width="21.625" style="3" customWidth="1"/>
    <col min="2" max="4" width="20.625" customWidth="1"/>
    <col min="5" max="7" width="27.625" customWidth="1"/>
  </cols>
  <sheetData>
    <row r="1" spans="1:7" ht="21.95" customHeight="1">
      <c r="A1" s="71" t="s">
        <v>40</v>
      </c>
      <c r="B1" s="55"/>
      <c r="C1" s="55"/>
      <c r="D1" s="55"/>
      <c r="E1" s="71" t="s">
        <v>40</v>
      </c>
      <c r="F1" s="56"/>
      <c r="G1" s="56"/>
    </row>
    <row r="2" spans="1:7" ht="18" customHeight="1">
      <c r="A2" s="72" t="s">
        <v>39</v>
      </c>
      <c r="B2" s="61"/>
      <c r="C2" s="61"/>
      <c r="D2" s="61"/>
      <c r="E2" s="72" t="s">
        <v>39</v>
      </c>
      <c r="F2" s="62"/>
      <c r="G2" s="62"/>
    </row>
    <row r="3" spans="1:7" ht="15" customHeight="1" thickBot="1">
      <c r="A3" s="10"/>
      <c r="B3" s="1"/>
      <c r="C3" s="1"/>
      <c r="D3" s="27" t="s">
        <v>12</v>
      </c>
      <c r="E3" s="1"/>
      <c r="F3" s="26"/>
      <c r="G3" s="24" t="s">
        <v>12</v>
      </c>
    </row>
    <row r="4" spans="1:7" ht="24" customHeight="1">
      <c r="A4" s="51" t="s">
        <v>0</v>
      </c>
      <c r="B4" s="57" t="s">
        <v>2</v>
      </c>
      <c r="C4" s="59" t="s">
        <v>3</v>
      </c>
      <c r="D4" s="60"/>
      <c r="E4" s="51" t="s">
        <v>4</v>
      </c>
      <c r="F4" s="51"/>
      <c r="G4" s="51"/>
    </row>
    <row r="5" spans="1:7" ht="24" customHeight="1" thickBot="1">
      <c r="A5" s="63"/>
      <c r="B5" s="58"/>
      <c r="C5" s="28" t="s">
        <v>5</v>
      </c>
      <c r="D5" s="28" t="s">
        <v>6</v>
      </c>
      <c r="E5" s="29" t="s">
        <v>7</v>
      </c>
      <c r="F5" s="28" t="s">
        <v>8</v>
      </c>
      <c r="G5" s="30" t="s">
        <v>9</v>
      </c>
    </row>
    <row r="6" spans="1:7" ht="5.0999999999999996" customHeight="1">
      <c r="A6" s="9"/>
      <c r="B6" s="5"/>
      <c r="C6" s="14"/>
      <c r="D6" s="19"/>
      <c r="E6" s="18"/>
      <c r="F6" s="6"/>
      <c r="G6" s="13"/>
    </row>
    <row r="7" spans="1:7" ht="17.45" customHeight="1">
      <c r="A7" s="31">
        <v>2016</v>
      </c>
      <c r="B7" s="68">
        <v>182379</v>
      </c>
      <c r="C7" s="69">
        <v>17642</v>
      </c>
      <c r="D7" s="70">
        <v>170439</v>
      </c>
      <c r="E7" s="69">
        <v>291721265</v>
      </c>
      <c r="F7" s="70">
        <v>43460068</v>
      </c>
      <c r="G7" s="73">
        <v>248261197</v>
      </c>
    </row>
    <row r="8" spans="1:7" ht="17.45" customHeight="1">
      <c r="A8" s="31">
        <v>2017</v>
      </c>
      <c r="B8" s="68">
        <v>192481</v>
      </c>
      <c r="C8" s="69">
        <v>17386</v>
      </c>
      <c r="D8" s="70">
        <v>181938</v>
      </c>
      <c r="E8" s="69">
        <v>329089835</v>
      </c>
      <c r="F8" s="70">
        <v>43814303</v>
      </c>
      <c r="G8" s="73">
        <v>285275532</v>
      </c>
    </row>
    <row r="9" spans="1:7" ht="17.45" customHeight="1">
      <c r="A9" s="31">
        <v>2018</v>
      </c>
      <c r="B9" s="68">
        <v>193750</v>
      </c>
      <c r="C9" s="69">
        <v>16035</v>
      </c>
      <c r="D9" s="70">
        <v>189647</v>
      </c>
      <c r="E9" s="69">
        <v>124212981</v>
      </c>
      <c r="F9" s="70">
        <v>38706822</v>
      </c>
      <c r="G9" s="73">
        <v>85506159</v>
      </c>
    </row>
    <row r="10" spans="1:7" ht="17.45" customHeight="1">
      <c r="A10" s="31">
        <v>2019</v>
      </c>
      <c r="B10" s="68">
        <v>191676</v>
      </c>
      <c r="C10" s="69">
        <v>16517</v>
      </c>
      <c r="D10" s="70">
        <v>184303</v>
      </c>
      <c r="E10" s="69">
        <v>126366107</v>
      </c>
      <c r="F10" s="70">
        <v>40890504</v>
      </c>
      <c r="G10" s="73">
        <v>85475603</v>
      </c>
    </row>
    <row r="11" spans="1:7" ht="17.45" customHeight="1">
      <c r="A11" s="31">
        <v>2020</v>
      </c>
      <c r="B11" s="68">
        <v>198723</v>
      </c>
      <c r="C11" s="69">
        <v>17840</v>
      </c>
      <c r="D11" s="70">
        <v>189250</v>
      </c>
      <c r="E11" s="69">
        <v>150291625</v>
      </c>
      <c r="F11" s="70">
        <v>42750962</v>
      </c>
      <c r="G11" s="73">
        <v>107540663</v>
      </c>
    </row>
    <row r="12" spans="1:7" ht="17.45" customHeight="1">
      <c r="A12" s="31">
        <v>2021</v>
      </c>
      <c r="B12" s="68">
        <v>202903</v>
      </c>
      <c r="C12" s="69">
        <v>19890</v>
      </c>
      <c r="D12" s="70">
        <v>191662</v>
      </c>
      <c r="E12" s="69">
        <v>199155041</v>
      </c>
      <c r="F12" s="70">
        <v>47783736</v>
      </c>
      <c r="G12" s="73">
        <v>151371305</v>
      </c>
    </row>
    <row r="13" spans="1:7" ht="17.45" customHeight="1">
      <c r="A13" s="31">
        <v>2022</v>
      </c>
      <c r="B13" s="68">
        <v>213760</v>
      </c>
      <c r="C13" s="69">
        <v>20023</v>
      </c>
      <c r="D13" s="70">
        <v>203655</v>
      </c>
      <c r="E13" s="69">
        <v>263538016</v>
      </c>
      <c r="F13" s="70">
        <v>52297836</v>
      </c>
      <c r="G13" s="73">
        <v>211240180</v>
      </c>
    </row>
    <row r="14" spans="1:7" ht="17.45" customHeight="1">
      <c r="A14" s="31">
        <v>2023</v>
      </c>
      <c r="B14" s="68">
        <v>218387</v>
      </c>
      <c r="C14" s="69">
        <v>20714</v>
      </c>
      <c r="D14" s="70">
        <v>207619</v>
      </c>
      <c r="E14" s="69">
        <v>226249555</v>
      </c>
      <c r="F14" s="70">
        <v>54159229</v>
      </c>
      <c r="G14" s="73">
        <v>172090326</v>
      </c>
    </row>
    <row r="15" spans="1:7" ht="8.1" customHeight="1">
      <c r="A15" s="25"/>
      <c r="B15" s="20"/>
      <c r="C15" s="21"/>
      <c r="D15" s="22"/>
      <c r="E15" s="21"/>
      <c r="F15" s="23"/>
      <c r="G15" s="24"/>
    </row>
    <row r="16" spans="1:7" ht="17.45" customHeight="1">
      <c r="A16" s="32" t="s">
        <v>17</v>
      </c>
      <c r="B16" s="68">
        <v>32039</v>
      </c>
      <c r="C16" s="69">
        <v>3123</v>
      </c>
      <c r="D16" s="70">
        <v>29357</v>
      </c>
      <c r="E16" s="69">
        <v>26184900</v>
      </c>
      <c r="F16" s="70">
        <v>8238976</v>
      </c>
      <c r="G16" s="73">
        <v>17945924</v>
      </c>
    </row>
    <row r="17" spans="1:7" ht="17.45" customHeight="1">
      <c r="A17" s="32" t="s">
        <v>18</v>
      </c>
      <c r="B17" s="68">
        <v>32507</v>
      </c>
      <c r="C17" s="69">
        <v>4740</v>
      </c>
      <c r="D17" s="70">
        <v>28415</v>
      </c>
      <c r="E17" s="69">
        <v>94818721</v>
      </c>
      <c r="F17" s="70">
        <v>12562913</v>
      </c>
      <c r="G17" s="73">
        <v>82255808</v>
      </c>
    </row>
    <row r="18" spans="1:7" ht="17.45" customHeight="1">
      <c r="A18" s="32" t="s">
        <v>19</v>
      </c>
      <c r="B18" s="68">
        <v>20339</v>
      </c>
      <c r="C18" s="69">
        <v>1863</v>
      </c>
      <c r="D18" s="70">
        <v>18740</v>
      </c>
      <c r="E18" s="69">
        <v>16009020</v>
      </c>
      <c r="F18" s="70">
        <v>4983099</v>
      </c>
      <c r="G18" s="73">
        <v>11025921</v>
      </c>
    </row>
    <row r="19" spans="1:7" ht="17.45" customHeight="1">
      <c r="A19" s="32" t="s">
        <v>20</v>
      </c>
      <c r="B19" s="68">
        <v>24980</v>
      </c>
      <c r="C19" s="69">
        <v>3042</v>
      </c>
      <c r="D19" s="70">
        <v>25166</v>
      </c>
      <c r="E19" s="69">
        <v>29265530</v>
      </c>
      <c r="F19" s="70">
        <v>7947296</v>
      </c>
      <c r="G19" s="73">
        <v>21318234</v>
      </c>
    </row>
    <row r="20" spans="1:7" ht="17.45" customHeight="1">
      <c r="A20" s="32" t="s">
        <v>21</v>
      </c>
      <c r="B20" s="68">
        <v>18858</v>
      </c>
      <c r="C20" s="69">
        <v>1417</v>
      </c>
      <c r="D20" s="70">
        <v>18347</v>
      </c>
      <c r="E20" s="69">
        <v>10921113</v>
      </c>
      <c r="F20" s="70">
        <v>3616046</v>
      </c>
      <c r="G20" s="73">
        <v>7305067</v>
      </c>
    </row>
    <row r="21" spans="1:7" ht="17.45" customHeight="1">
      <c r="A21" s="32" t="s">
        <v>22</v>
      </c>
      <c r="B21" s="68">
        <v>22392</v>
      </c>
      <c r="C21" s="69">
        <v>1937</v>
      </c>
      <c r="D21" s="70">
        <v>21557</v>
      </c>
      <c r="E21" s="69">
        <v>17632938</v>
      </c>
      <c r="F21" s="70">
        <v>4950635</v>
      </c>
      <c r="G21" s="73">
        <v>12682303</v>
      </c>
    </row>
    <row r="22" spans="1:7" ht="17.45" customHeight="1">
      <c r="A22" s="32" t="s">
        <v>23</v>
      </c>
      <c r="B22" s="68">
        <v>4335</v>
      </c>
      <c r="C22" s="69">
        <v>379</v>
      </c>
      <c r="D22" s="70">
        <v>4073</v>
      </c>
      <c r="E22" s="69">
        <v>2122697</v>
      </c>
      <c r="F22" s="70">
        <v>977290</v>
      </c>
      <c r="G22" s="73">
        <v>1145407</v>
      </c>
    </row>
    <row r="23" spans="1:7" ht="17.45" customHeight="1">
      <c r="A23" s="32" t="s">
        <v>24</v>
      </c>
      <c r="B23" s="68">
        <v>5952</v>
      </c>
      <c r="C23" s="69">
        <v>435</v>
      </c>
      <c r="D23" s="70">
        <v>5638</v>
      </c>
      <c r="E23" s="69">
        <v>2878707</v>
      </c>
      <c r="F23" s="70">
        <v>1130534</v>
      </c>
      <c r="G23" s="73">
        <v>1748173</v>
      </c>
    </row>
    <row r="24" spans="1:7" ht="17.45" customHeight="1">
      <c r="A24" s="32" t="s">
        <v>25</v>
      </c>
      <c r="B24" s="68">
        <v>4732</v>
      </c>
      <c r="C24" s="69">
        <v>346</v>
      </c>
      <c r="D24" s="70">
        <v>4608</v>
      </c>
      <c r="E24" s="69">
        <v>2036122</v>
      </c>
      <c r="F24" s="70">
        <v>884778</v>
      </c>
      <c r="G24" s="73">
        <v>1151344</v>
      </c>
    </row>
    <row r="25" spans="1:7" ht="17.45" customHeight="1">
      <c r="A25" s="32" t="s">
        <v>26</v>
      </c>
      <c r="B25" s="68">
        <v>11314</v>
      </c>
      <c r="C25" s="69">
        <v>909</v>
      </c>
      <c r="D25" s="70">
        <v>11498</v>
      </c>
      <c r="E25" s="69">
        <v>6048155</v>
      </c>
      <c r="F25" s="70">
        <v>2324207</v>
      </c>
      <c r="G25" s="73">
        <v>3723948</v>
      </c>
    </row>
    <row r="26" spans="1:7" ht="17.45" customHeight="1">
      <c r="A26" s="32" t="s">
        <v>27</v>
      </c>
      <c r="B26" s="68">
        <v>4785</v>
      </c>
      <c r="C26" s="69">
        <v>335</v>
      </c>
      <c r="D26" s="70">
        <v>4732</v>
      </c>
      <c r="E26" s="69">
        <v>2081965</v>
      </c>
      <c r="F26" s="70">
        <v>879863</v>
      </c>
      <c r="G26" s="73">
        <v>1202102</v>
      </c>
    </row>
    <row r="27" spans="1:7" ht="17.45" customHeight="1">
      <c r="A27" s="32" t="s">
        <v>28</v>
      </c>
      <c r="B27" s="68">
        <v>7072</v>
      </c>
      <c r="C27" s="69">
        <v>430</v>
      </c>
      <c r="D27" s="70">
        <v>6875</v>
      </c>
      <c r="E27" s="69">
        <v>5711609</v>
      </c>
      <c r="F27" s="70">
        <v>1121739</v>
      </c>
      <c r="G27" s="73">
        <v>4589870</v>
      </c>
    </row>
    <row r="28" spans="1:7" ht="17.45" customHeight="1">
      <c r="A28" s="32" t="s">
        <v>29</v>
      </c>
      <c r="B28" s="68">
        <v>4878</v>
      </c>
      <c r="C28" s="69">
        <v>258</v>
      </c>
      <c r="D28" s="70">
        <v>4919</v>
      </c>
      <c r="E28" s="69">
        <v>1673587</v>
      </c>
      <c r="F28" s="70">
        <v>648508</v>
      </c>
      <c r="G28" s="73">
        <v>1025079</v>
      </c>
    </row>
    <row r="29" spans="1:7" ht="17.45" customHeight="1">
      <c r="A29" s="32" t="s">
        <v>30</v>
      </c>
      <c r="B29" s="68">
        <v>7077</v>
      </c>
      <c r="C29" s="69">
        <v>365</v>
      </c>
      <c r="D29" s="70">
        <v>7188</v>
      </c>
      <c r="E29" s="69">
        <v>1846954</v>
      </c>
      <c r="F29" s="70">
        <v>926557</v>
      </c>
      <c r="G29" s="73">
        <v>920397</v>
      </c>
    </row>
    <row r="30" spans="1:7" ht="17.45" customHeight="1">
      <c r="A30" s="32" t="s">
        <v>31</v>
      </c>
      <c r="B30" s="68">
        <v>2262</v>
      </c>
      <c r="C30" s="69">
        <v>127</v>
      </c>
      <c r="D30" s="70">
        <v>2234</v>
      </c>
      <c r="E30" s="69">
        <v>688748</v>
      </c>
      <c r="F30" s="70">
        <v>322992</v>
      </c>
      <c r="G30" s="73">
        <v>365756</v>
      </c>
    </row>
    <row r="31" spans="1:7" ht="17.45" customHeight="1">
      <c r="A31" s="32" t="s">
        <v>32</v>
      </c>
      <c r="B31" s="68">
        <v>3352</v>
      </c>
      <c r="C31" s="69">
        <v>184</v>
      </c>
      <c r="D31" s="70">
        <v>3261</v>
      </c>
      <c r="E31" s="69">
        <v>779893</v>
      </c>
      <c r="F31" s="70">
        <v>480677</v>
      </c>
      <c r="G31" s="73">
        <v>299216</v>
      </c>
    </row>
    <row r="32" spans="1:7" ht="17.45" customHeight="1">
      <c r="A32" s="32" t="s">
        <v>33</v>
      </c>
      <c r="B32" s="68">
        <v>1054</v>
      </c>
      <c r="C32" s="69">
        <v>42</v>
      </c>
      <c r="D32" s="70">
        <v>1038</v>
      </c>
      <c r="E32" s="69">
        <v>146514</v>
      </c>
      <c r="F32" s="70">
        <v>110266</v>
      </c>
      <c r="G32" s="73">
        <v>36248</v>
      </c>
    </row>
    <row r="33" spans="1:7" ht="17.45" customHeight="1">
      <c r="A33" s="32" t="s">
        <v>34</v>
      </c>
      <c r="B33" s="68">
        <v>2394</v>
      </c>
      <c r="C33" s="69">
        <v>115</v>
      </c>
      <c r="D33" s="70">
        <v>2295</v>
      </c>
      <c r="E33" s="69">
        <v>604177</v>
      </c>
      <c r="F33" s="70">
        <v>282288</v>
      </c>
      <c r="G33" s="73">
        <v>321889</v>
      </c>
    </row>
    <row r="34" spans="1:7" ht="17.45" customHeight="1">
      <c r="A34" s="32" t="s">
        <v>35</v>
      </c>
      <c r="B34" s="68">
        <v>4208</v>
      </c>
      <c r="C34" s="69">
        <v>381</v>
      </c>
      <c r="D34" s="70">
        <v>3911</v>
      </c>
      <c r="E34" s="69">
        <v>3262829</v>
      </c>
      <c r="F34" s="70">
        <v>997178</v>
      </c>
      <c r="G34" s="73">
        <v>2265651</v>
      </c>
    </row>
    <row r="35" spans="1:7" ht="17.45" customHeight="1">
      <c r="A35" s="32" t="s">
        <v>36</v>
      </c>
      <c r="B35" s="68">
        <v>2383</v>
      </c>
      <c r="C35" s="69">
        <v>189</v>
      </c>
      <c r="D35" s="70">
        <v>2346</v>
      </c>
      <c r="E35" s="69">
        <v>1088966</v>
      </c>
      <c r="F35" s="70">
        <v>480938</v>
      </c>
      <c r="G35" s="73">
        <v>608028</v>
      </c>
    </row>
    <row r="36" spans="1:7" ht="17.45" customHeight="1">
      <c r="A36" s="32" t="s">
        <v>37</v>
      </c>
      <c r="B36" s="68">
        <v>1310</v>
      </c>
      <c r="C36" s="69">
        <v>90</v>
      </c>
      <c r="D36" s="70">
        <v>1260</v>
      </c>
      <c r="E36" s="69">
        <v>431570</v>
      </c>
      <c r="F36" s="70">
        <v>281645</v>
      </c>
      <c r="G36" s="73">
        <v>149925</v>
      </c>
    </row>
    <row r="37" spans="1:7" ht="17.45" customHeight="1">
      <c r="A37" s="32" t="s">
        <v>38</v>
      </c>
      <c r="B37" s="68">
        <v>164</v>
      </c>
      <c r="C37" s="69">
        <v>7</v>
      </c>
      <c r="D37" s="70">
        <v>161</v>
      </c>
      <c r="E37" s="69">
        <v>14840</v>
      </c>
      <c r="F37" s="70">
        <v>10804</v>
      </c>
      <c r="G37" s="73">
        <v>4036</v>
      </c>
    </row>
    <row r="38" spans="1:7" ht="5.0999999999999996" customHeight="1" thickBot="1">
      <c r="A38" s="12"/>
      <c r="B38" s="11"/>
      <c r="C38" s="15"/>
      <c r="D38" s="17"/>
      <c r="E38" s="15"/>
      <c r="F38" s="8"/>
      <c r="G38" s="7"/>
    </row>
    <row r="39" spans="1:7" s="2" customFormat="1" ht="12.95" customHeight="1">
      <c r="A39" s="49" t="str">
        <f>SUBSTITUTE(A43&amp;B43,CHAR(10),CHAR(10)&amp;"　　　　　")</f>
        <v>Source：National Taxation Bureaus of the Ministry of Finance.</v>
      </c>
      <c r="B39" s="49"/>
      <c r="C39" s="49"/>
      <c r="D39" s="49"/>
      <c r="E39" s="49"/>
      <c r="F39" s="50"/>
      <c r="G39" s="50"/>
    </row>
    <row r="40" spans="1:7" s="4" customFormat="1" ht="42" customHeight="1">
      <c r="A40" s="53" t="str">
        <f>SUBSTITUTE(A44&amp;B44,CHAR(10),CHAR(10)&amp;"　　　　　  ")</f>
        <v/>
      </c>
      <c r="B40" s="53"/>
      <c r="C40" s="53"/>
      <c r="D40" s="53"/>
      <c r="E40" s="54"/>
      <c r="F40" s="54"/>
      <c r="G40" s="54"/>
    </row>
    <row r="41" spans="1:7" s="4" customFormat="1" ht="15" customHeight="1">
      <c r="A41" s="52"/>
      <c r="B41" s="52"/>
      <c r="C41" s="52"/>
      <c r="D41" s="52"/>
      <c r="E41" s="53"/>
      <c r="F41" s="53"/>
      <c r="G41" s="53"/>
    </row>
    <row r="42" spans="1:7" s="4" customFormat="1" ht="15" customHeight="1">
      <c r="A42" s="16"/>
      <c r="B42" s="16"/>
      <c r="C42" s="16"/>
      <c r="D42" s="16"/>
      <c r="E42" s="16"/>
      <c r="F42" s="16"/>
      <c r="G42" s="16"/>
    </row>
    <row r="43" spans="1:7" hidden="1">
      <c r="A43" s="67" t="s">
        <v>16</v>
      </c>
      <c r="B43" s="67" t="s">
        <v>15</v>
      </c>
      <c r="E43" s="3"/>
    </row>
    <row r="44" spans="1:7" hidden="1">
      <c r="E44" s="3"/>
    </row>
    <row r="45" spans="1:7">
      <c r="E45" s="3"/>
    </row>
    <row r="46" spans="1:7">
      <c r="E46" s="3"/>
    </row>
    <row r="47" spans="1:7" ht="15" customHeight="1"/>
  </sheetData>
  <mergeCells count="14">
    <mergeCell ref="E1:G1"/>
    <mergeCell ref="A1:D1"/>
    <mergeCell ref="B4:B5"/>
    <mergeCell ref="C4:D4"/>
    <mergeCell ref="A2:D2"/>
    <mergeCell ref="E2:G2"/>
    <mergeCell ref="A4:A5"/>
    <mergeCell ref="A39:D39"/>
    <mergeCell ref="E39:G39"/>
    <mergeCell ref="E4:G4"/>
    <mergeCell ref="A41:D41"/>
    <mergeCell ref="E41:G41"/>
    <mergeCell ref="A40:D40"/>
    <mergeCell ref="E40:G40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workbookViewId="0">
      <selection sqref="A1:D1"/>
    </sheetView>
  </sheetViews>
  <sheetFormatPr defaultRowHeight="16.5"/>
  <cols>
    <col min="1" max="1" width="27.625" style="3" customWidth="1"/>
    <col min="2" max="2" width="3.625" style="3" customWidth="1"/>
    <col min="3" max="6" width="26.625" customWidth="1"/>
    <col min="7" max="7" width="27.625" customWidth="1"/>
    <col min="8" max="8" width="3.625" customWidth="1"/>
  </cols>
  <sheetData>
    <row r="1" spans="1:8" ht="21.95" customHeight="1">
      <c r="A1" s="71" t="s">
        <v>60</v>
      </c>
      <c r="B1" s="74"/>
      <c r="C1" s="55"/>
      <c r="D1" s="55"/>
      <c r="E1" s="71" t="s">
        <v>61</v>
      </c>
      <c r="F1" s="56"/>
      <c r="G1" s="56"/>
      <c r="H1" s="56"/>
    </row>
    <row r="2" spans="1:8" ht="18" customHeight="1">
      <c r="A2" s="72" t="s">
        <v>59</v>
      </c>
      <c r="B2" s="61"/>
      <c r="C2" s="61"/>
      <c r="D2" s="61"/>
      <c r="E2" s="72" t="s">
        <v>59</v>
      </c>
      <c r="F2" s="62"/>
      <c r="G2" s="62"/>
      <c r="H2" s="62"/>
    </row>
    <row r="3" spans="1:8" ht="15" customHeight="1" thickBot="1">
      <c r="A3" s="10"/>
      <c r="B3" s="10"/>
      <c r="C3" s="80" t="s">
        <v>58</v>
      </c>
      <c r="D3" s="27" t="s">
        <v>12</v>
      </c>
      <c r="E3" s="1"/>
      <c r="F3" s="86" t="s">
        <v>58</v>
      </c>
      <c r="G3" s="33"/>
      <c r="H3" s="24" t="s">
        <v>12</v>
      </c>
    </row>
    <row r="4" spans="1:8" ht="50.1" customHeight="1" thickBot="1">
      <c r="A4" s="64" t="s">
        <v>13</v>
      </c>
      <c r="B4" s="65"/>
      <c r="C4" s="35" t="s">
        <v>1</v>
      </c>
      <c r="D4" s="34" t="s">
        <v>10</v>
      </c>
      <c r="E4" s="35" t="s">
        <v>11</v>
      </c>
      <c r="F4" s="36" t="s">
        <v>14</v>
      </c>
      <c r="G4" s="66" t="s">
        <v>13</v>
      </c>
      <c r="H4" s="64"/>
    </row>
    <row r="5" spans="1:8" ht="9.9499999999999993" customHeight="1">
      <c r="A5" s="45"/>
      <c r="B5" s="46"/>
      <c r="C5" s="5"/>
      <c r="D5" s="19"/>
      <c r="E5" s="18"/>
      <c r="F5" s="37"/>
      <c r="G5" s="43"/>
      <c r="H5" s="47"/>
    </row>
    <row r="6" spans="1:8" ht="32.1" customHeight="1">
      <c r="A6" s="40" t="s">
        <v>41</v>
      </c>
      <c r="B6" s="47"/>
      <c r="C6" s="75">
        <v>19899</v>
      </c>
      <c r="D6" s="76">
        <v>232242505</v>
      </c>
      <c r="E6" s="81">
        <v>182580183</v>
      </c>
      <c r="F6" s="82">
        <v>25005708</v>
      </c>
      <c r="G6" s="42" t="s">
        <v>41</v>
      </c>
      <c r="H6" s="48"/>
    </row>
    <row r="7" spans="1:8" ht="32.1" customHeight="1">
      <c r="A7" s="40" t="s">
        <v>42</v>
      </c>
      <c r="B7" s="47"/>
      <c r="C7" s="75">
        <v>19810</v>
      </c>
      <c r="D7" s="76">
        <v>229538786</v>
      </c>
      <c r="E7" s="81">
        <v>180091219</v>
      </c>
      <c r="F7" s="82">
        <v>24951278</v>
      </c>
      <c r="G7" s="42" t="s">
        <v>42</v>
      </c>
      <c r="H7" s="48"/>
    </row>
    <row r="8" spans="1:8" ht="32.1" customHeight="1">
      <c r="A8" s="40" t="s">
        <v>43</v>
      </c>
      <c r="B8" s="77">
        <v>0.1</v>
      </c>
      <c r="C8" s="75">
        <v>18750</v>
      </c>
      <c r="D8" s="76">
        <v>131166100</v>
      </c>
      <c r="E8" s="81">
        <v>84512140</v>
      </c>
      <c r="F8" s="82">
        <v>8865808</v>
      </c>
      <c r="G8" s="42" t="s">
        <v>43</v>
      </c>
      <c r="H8" s="83">
        <v>0.1</v>
      </c>
    </row>
    <row r="9" spans="1:8" ht="32.1" customHeight="1">
      <c r="A9" s="40" t="s">
        <v>44</v>
      </c>
      <c r="B9" s="77">
        <v>0.15</v>
      </c>
      <c r="C9" s="75">
        <v>683</v>
      </c>
      <c r="D9" s="76">
        <v>22773307</v>
      </c>
      <c r="E9" s="81">
        <v>21001063</v>
      </c>
      <c r="F9" s="82">
        <v>2360302</v>
      </c>
      <c r="G9" s="42" t="s">
        <v>44</v>
      </c>
      <c r="H9" s="83">
        <v>0.15</v>
      </c>
    </row>
    <row r="10" spans="1:8" ht="32.1" customHeight="1">
      <c r="A10" s="40" t="s">
        <v>45</v>
      </c>
      <c r="B10" s="77">
        <v>0.2</v>
      </c>
      <c r="C10" s="75">
        <v>377</v>
      </c>
      <c r="D10" s="76">
        <v>75599379</v>
      </c>
      <c r="E10" s="81">
        <v>74578016</v>
      </c>
      <c r="F10" s="82">
        <v>13725168</v>
      </c>
      <c r="G10" s="42" t="s">
        <v>45</v>
      </c>
      <c r="H10" s="83">
        <v>0.2</v>
      </c>
    </row>
    <row r="11" spans="1:8" ht="32.1" customHeight="1">
      <c r="A11" s="40" t="s">
        <v>46</v>
      </c>
      <c r="B11" s="77">
        <v>0.1</v>
      </c>
      <c r="C11" s="75">
        <v>76</v>
      </c>
      <c r="D11" s="76">
        <v>1915209</v>
      </c>
      <c r="E11" s="81">
        <v>1742328</v>
      </c>
      <c r="F11" s="82">
        <v>49223</v>
      </c>
      <c r="G11" s="43" t="s">
        <v>46</v>
      </c>
      <c r="H11" s="83">
        <v>0.1</v>
      </c>
    </row>
    <row r="12" spans="1:8" ht="32.1" customHeight="1">
      <c r="A12" s="40" t="s">
        <v>47</v>
      </c>
      <c r="B12" s="47"/>
      <c r="C12" s="75">
        <v>13</v>
      </c>
      <c r="D12" s="76">
        <v>788510</v>
      </c>
      <c r="E12" s="81">
        <v>746635</v>
      </c>
      <c r="F12" s="82">
        <v>5207</v>
      </c>
      <c r="G12" s="42" t="s">
        <v>47</v>
      </c>
      <c r="H12" s="48"/>
    </row>
    <row r="13" spans="1:8" ht="32.1" customHeight="1">
      <c r="A13" s="40" t="s">
        <v>48</v>
      </c>
      <c r="B13" s="77">
        <v>0.04</v>
      </c>
      <c r="C13" s="75">
        <v>1</v>
      </c>
      <c r="D13" s="76">
        <v>1712</v>
      </c>
      <c r="E13" s="81">
        <v>602</v>
      </c>
      <c r="F13" s="82">
        <v>1</v>
      </c>
      <c r="G13" s="42" t="s">
        <v>48</v>
      </c>
      <c r="H13" s="83">
        <v>0.04</v>
      </c>
    </row>
    <row r="14" spans="1:8" ht="32.1" customHeight="1">
      <c r="A14" s="40" t="s">
        <v>49</v>
      </c>
      <c r="B14" s="77">
        <v>0.06</v>
      </c>
      <c r="C14" s="78">
        <v>0</v>
      </c>
      <c r="D14" s="79">
        <v>0</v>
      </c>
      <c r="E14" s="84">
        <v>0</v>
      </c>
      <c r="F14" s="85">
        <v>0</v>
      </c>
      <c r="G14" s="42" t="s">
        <v>49</v>
      </c>
      <c r="H14" s="83">
        <v>0.06</v>
      </c>
    </row>
    <row r="15" spans="1:8" ht="32.1" customHeight="1">
      <c r="A15" s="40" t="s">
        <v>50</v>
      </c>
      <c r="B15" s="77">
        <v>0.09</v>
      </c>
      <c r="C15" s="78">
        <v>0</v>
      </c>
      <c r="D15" s="79">
        <v>0</v>
      </c>
      <c r="E15" s="84">
        <v>0</v>
      </c>
      <c r="F15" s="85">
        <v>0</v>
      </c>
      <c r="G15" s="42" t="s">
        <v>50</v>
      </c>
      <c r="H15" s="83">
        <v>0.09</v>
      </c>
    </row>
    <row r="16" spans="1:8" ht="32.1" customHeight="1">
      <c r="A16" s="40" t="s">
        <v>51</v>
      </c>
      <c r="B16" s="77">
        <v>0.12</v>
      </c>
      <c r="C16" s="78">
        <v>0</v>
      </c>
      <c r="D16" s="79">
        <v>0</v>
      </c>
      <c r="E16" s="84">
        <v>0</v>
      </c>
      <c r="F16" s="85">
        <v>0</v>
      </c>
      <c r="G16" s="42" t="s">
        <v>51</v>
      </c>
      <c r="H16" s="83">
        <v>0.12</v>
      </c>
    </row>
    <row r="17" spans="1:8" ht="32.1" customHeight="1">
      <c r="A17" s="40" t="s">
        <v>52</v>
      </c>
      <c r="B17" s="77">
        <v>0.16</v>
      </c>
      <c r="C17" s="78">
        <v>0</v>
      </c>
      <c r="D17" s="79">
        <v>0</v>
      </c>
      <c r="E17" s="84">
        <v>0</v>
      </c>
      <c r="F17" s="85">
        <v>0</v>
      </c>
      <c r="G17" s="42" t="s">
        <v>52</v>
      </c>
      <c r="H17" s="83">
        <v>0.16</v>
      </c>
    </row>
    <row r="18" spans="1:8" ht="32.1" customHeight="1">
      <c r="A18" s="40" t="s">
        <v>53</v>
      </c>
      <c r="B18" s="77">
        <v>0.21</v>
      </c>
      <c r="C18" s="75">
        <v>2</v>
      </c>
      <c r="D18" s="76">
        <v>16219</v>
      </c>
      <c r="E18" s="81">
        <v>13999</v>
      </c>
      <c r="F18" s="82">
        <v>32</v>
      </c>
      <c r="G18" s="42" t="s">
        <v>53</v>
      </c>
      <c r="H18" s="83">
        <v>0.21</v>
      </c>
    </row>
    <row r="19" spans="1:8" ht="32.1" customHeight="1">
      <c r="A19" s="40" t="s">
        <v>54</v>
      </c>
      <c r="B19" s="77">
        <v>0.27</v>
      </c>
      <c r="C19" s="75">
        <v>3</v>
      </c>
      <c r="D19" s="76">
        <v>30008</v>
      </c>
      <c r="E19" s="81">
        <v>26678</v>
      </c>
      <c r="F19" s="82">
        <v>6</v>
      </c>
      <c r="G19" s="42" t="s">
        <v>54</v>
      </c>
      <c r="H19" s="83">
        <v>0.27</v>
      </c>
    </row>
    <row r="20" spans="1:8" ht="32.1" customHeight="1">
      <c r="A20" s="40" t="s">
        <v>55</v>
      </c>
      <c r="B20" s="77">
        <v>0.34</v>
      </c>
      <c r="C20" s="75">
        <v>2</v>
      </c>
      <c r="D20" s="76">
        <v>67714</v>
      </c>
      <c r="E20" s="81">
        <v>46266</v>
      </c>
      <c r="F20" s="82">
        <v>63</v>
      </c>
      <c r="G20" s="42" t="s">
        <v>55</v>
      </c>
      <c r="H20" s="83">
        <v>0.34</v>
      </c>
    </row>
    <row r="21" spans="1:8" ht="32.1" customHeight="1">
      <c r="A21" s="40" t="s">
        <v>56</v>
      </c>
      <c r="B21" s="77">
        <v>0.42</v>
      </c>
      <c r="C21" s="75">
        <v>1</v>
      </c>
      <c r="D21" s="76">
        <v>34794</v>
      </c>
      <c r="E21" s="81">
        <v>33684</v>
      </c>
      <c r="F21" s="82">
        <v>52</v>
      </c>
      <c r="G21" s="42" t="s">
        <v>56</v>
      </c>
      <c r="H21" s="83">
        <v>0.42</v>
      </c>
    </row>
    <row r="22" spans="1:8" ht="32.1" customHeight="1">
      <c r="A22" s="40" t="s">
        <v>57</v>
      </c>
      <c r="B22" s="77">
        <v>0.5</v>
      </c>
      <c r="C22" s="75">
        <v>4</v>
      </c>
      <c r="D22" s="76">
        <v>638062</v>
      </c>
      <c r="E22" s="81">
        <v>625406</v>
      </c>
      <c r="F22" s="82">
        <v>5053</v>
      </c>
      <c r="G22" s="42" t="s">
        <v>57</v>
      </c>
      <c r="H22" s="83">
        <v>0.5</v>
      </c>
    </row>
    <row r="23" spans="1:8" ht="3" customHeight="1" thickBot="1">
      <c r="A23" s="39"/>
      <c r="B23" s="39"/>
      <c r="C23" s="11"/>
      <c r="D23" s="17"/>
      <c r="E23" s="15"/>
      <c r="F23" s="38"/>
      <c r="G23" s="44"/>
      <c r="H23" s="41"/>
    </row>
    <row r="24" spans="1:8" s="2" customFormat="1" ht="12.95" customHeight="1">
      <c r="A24" s="49"/>
      <c r="B24" s="49"/>
      <c r="C24" s="49"/>
      <c r="D24" s="49"/>
      <c r="E24" s="49"/>
      <c r="F24" s="50"/>
      <c r="G24" s="50"/>
      <c r="H24" s="50"/>
    </row>
    <row r="25" spans="1:8">
      <c r="E25" s="3"/>
    </row>
    <row r="26" spans="1:8">
      <c r="E26" s="3"/>
    </row>
    <row r="27" spans="1:8" ht="15" customHeight="1"/>
  </sheetData>
  <mergeCells count="8">
    <mergeCell ref="A24:D24"/>
    <mergeCell ref="E24:H24"/>
    <mergeCell ref="E1:H1"/>
    <mergeCell ref="A1:D1"/>
    <mergeCell ref="A2:D2"/>
    <mergeCell ref="E2:H2"/>
    <mergeCell ref="A4:B4"/>
    <mergeCell ref="G4:H4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表(1)</vt:lpstr>
      <vt:lpstr>表(2)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呂東浩</cp:lastModifiedBy>
  <cp:lastPrinted>2018-04-17T03:34:07Z</cp:lastPrinted>
  <dcterms:created xsi:type="dcterms:W3CDTF">2001-11-06T09:07:39Z</dcterms:created>
  <dcterms:modified xsi:type="dcterms:W3CDTF">2024-06-28T10:08:01Z</dcterms:modified>
</cp:coreProperties>
</file>