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年報重新轉檔\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9" i="1" l="1"/>
  <c r="A38" i="1"/>
</calcChain>
</file>

<file path=xl/sharedStrings.xml><?xml version="1.0" encoding="utf-8"?>
<sst xmlns="http://schemas.openxmlformats.org/spreadsheetml/2006/main" count="140" uniqueCount="54">
  <si>
    <t>Unit：Case；NT$1,000</t>
    <phoneticPr fontId="2" type="noConversion"/>
  </si>
  <si>
    <t>Unit：Case；NT$1,000</t>
    <phoneticPr fontId="2" type="noConversion"/>
  </si>
  <si>
    <t>Unit：Case；NT$1,000</t>
    <phoneticPr fontId="2" type="noConversion"/>
  </si>
  <si>
    <t>CY
Tax Item</t>
    <phoneticPr fontId="2" type="noConversion"/>
  </si>
  <si>
    <t>CY
Tax Item</t>
    <phoneticPr fontId="2" type="noConversion"/>
  </si>
  <si>
    <t>Cases Accepted</t>
  </si>
  <si>
    <t>Interrogated in This Term</t>
  </si>
  <si>
    <t>Fine Paid and Transferred to Administrative 
Enforcement Agency in This Term</t>
  </si>
  <si>
    <t>Revised or Cancelled</t>
  </si>
  <si>
    <t>Total</t>
  </si>
  <si>
    <t>No. of
Pending
of Last 
Term</t>
  </si>
  <si>
    <t>No. of 
Accepted
in This
Term</t>
  </si>
  <si>
    <t>No. of Not
Indict-
able
by Law</t>
  </si>
  <si>
    <t>No. of
Fine 
Free</t>
  </si>
  <si>
    <t>No. of
Consoli-
dated</t>
  </si>
  <si>
    <t>No. of
Cancelled</t>
  </si>
  <si>
    <t>Fined</t>
  </si>
  <si>
    <t>No. of
Pending</t>
  </si>
  <si>
    <t>Paid Voluntarily</t>
  </si>
  <si>
    <t>Transferred to Execute</t>
  </si>
  <si>
    <t>No.</t>
  </si>
  <si>
    <t>Amount</t>
  </si>
  <si>
    <t>Executed in This Term</t>
  </si>
  <si>
    <t>Adjustment</t>
  </si>
  <si>
    <t>Unexecuted, 
Up to Date</t>
  </si>
  <si>
    <t>Fined Paid</t>
  </si>
  <si>
    <t>Giving Execution 
Evidence</t>
  </si>
  <si>
    <t>Withdrawn</t>
  </si>
  <si>
    <t>Rejected</t>
  </si>
  <si>
    <t>Closed</t>
  </si>
  <si>
    <t>1.The column of revising or cancelling cases includes the cases and amount of items to be revised or cancelled、 items to 
   be cancelled due to overdue of assessment period or collection period.
2.Prior to 2018, "Not Indictable by Law" included "Consolidated" and "Cancelled"; "Withdrawn or Rejected " included
   "Withdrawn", "Rejected" and "Closed".</t>
  </si>
  <si>
    <t>Various agencies of Ministry of Finance and tax collection of each county/city government.</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</si>
  <si>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</si>
  <si>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</si>
  <si>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</si>
  <si>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</si>
  <si>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</si>
  <si>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</si>
  <si>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</si>
  <si>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</si>
  <si>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</si>
  <si>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</si>
  <si>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</si>
  <si>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</si>
  <si>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</si>
  <si>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</si>
  <si>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</si>
  <si>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</si>
  <si>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Explanation :</t>
  </si>
  <si>
    <t>Source：</t>
  </si>
  <si>
    <t>Profit-seeking Enterprise 
Income Tax</t>
  </si>
  <si>
    <t>(1) by Tax Item</t>
  </si>
  <si>
    <t>Table 3-29.  The Execution of Cases of Tax Omission and Punitive Fines (1/4)</t>
  </si>
  <si>
    <t>Table 3-29.  The Execution of Cases of Tax Omission and Punitive Fines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</si>
</sst>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1" formatCode="#,###,##0\ "/>
    <numFmt numFmtId="182" formatCode="###,###,##0\ "/>
    <numFmt numFmtId="185" formatCode="#,###,##0;\ \-#,###,##0;\ &quot;        -&quot;\ "/>
    <numFmt numFmtId="186" formatCode="###,###,##0;\ \-###,###,##0;\ &quot;          -&quot;\ "/>
    <numFmt numFmtId="190" formatCode="\-##,###,##0\ "/>
  </numFmts>
  <fonts count="20">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25"/>
      <name val="標楷體"/>
      <family val="4"/>
      <charset val="136"/>
    </font>
    <font>
      <sz val="8.25"/>
      <name val="新細明體"/>
      <family val="1"/>
      <charset val="136"/>
    </font>
    <font>
      <sz val="15"/>
      <name val="新細明體"/>
      <family val="1"/>
      <charset val="136"/>
    </font>
    <font>
      <sz val="12"/>
      <name val="新細明體"/>
      <family val="1"/>
      <charset val="136"/>
    </font>
    <font>
      <sz val="9"/>
      <name val="新細明體"/>
      <family val="1"/>
      <charset val="136"/>
      <scheme val="major"/>
    </font>
    <font>
      <sz val="12"/>
      <name val="新細明體"/>
      <family val="1"/>
      <charset val="136"/>
      <scheme val="major"/>
    </font>
    <font>
      <sz val="8.25"/>
      <name val="新細明體"/>
      <family val="1"/>
      <charset val="136"/>
      <scheme val="major"/>
    </font>
    <font>
      <sz val="12"/>
      <name val="微軟正黑體"/>
      <family val="2"/>
      <charset val="136"/>
    </font>
    <font>
      <sz val="11"/>
      <name val="微軟正黑體"/>
      <family val="2"/>
      <charset val="136"/>
    </font>
  </fonts>
  <fills count="2">
    <fill>
      <patternFill patternType="none"/>
    </fill>
    <fill>
      <patternFill patternType="gray125"/>
    </fill>
  </fills>
  <borders count="31">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s>
  <cellStyleXfs count="1">
    <xf numFmtId="0" fontId="0" fillId="0" borderId="0"/>
  </cellStyleXfs>
  <cellXfs count="126">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6" xfId="0" applyFont="1" applyBorder="1" applyAlignment="1">
      <alignment horizontal="center"/>
    </xf>
    <xf numFmtId="0" fontId="10" fillId="0" borderId="7" xfId="0" applyFont="1" applyBorder="1" applyAlignment="1">
      <alignment horizontal="center" wrapText="1"/>
    </xf>
    <xf numFmtId="0" fontId="7" fillId="0" borderId="8" xfId="0" applyFont="1" applyBorder="1" applyAlignment="1">
      <alignment horizontal="right"/>
    </xf>
    <xf numFmtId="0" fontId="7" fillId="0" borderId="3" xfId="0" applyFont="1" applyBorder="1" applyAlignment="1">
      <alignment horizontal="right"/>
    </xf>
    <xf numFmtId="0" fontId="10" fillId="0" borderId="9" xfId="0" applyFont="1" applyBorder="1" applyAlignment="1">
      <alignment horizontal="center" wrapText="1"/>
    </xf>
    <xf numFmtId="0" fontId="10" fillId="0" borderId="10" xfId="0" applyFont="1" applyBorder="1" applyAlignment="1">
      <alignment horizontal="center" wrapText="1"/>
    </xf>
    <xf numFmtId="0" fontId="10" fillId="0" borderId="1" xfId="0" applyFont="1" applyBorder="1" applyAlignment="1">
      <alignment horizontal="right" vertical="center"/>
    </xf>
    <xf numFmtId="0" fontId="10" fillId="0" borderId="7" xfId="0" applyFont="1" applyBorder="1" applyAlignment="1">
      <alignment horizontal="right" vertical="center"/>
    </xf>
    <xf numFmtId="0" fontId="10" fillId="0" borderId="2" xfId="0" applyFont="1" applyBorder="1" applyAlignment="1">
      <alignment horizontal="right" vertical="center"/>
    </xf>
    <xf numFmtId="0" fontId="9" fillId="0" borderId="2" xfId="0" applyFont="1" applyBorder="1" applyAlignment="1">
      <alignment horizontal="right" vertical="center"/>
    </xf>
    <xf numFmtId="0" fontId="9" fillId="0" borderId="10" xfId="0" applyFont="1" applyBorder="1" applyAlignment="1">
      <alignment horizontal="center" wrapText="1"/>
    </xf>
    <xf numFmtId="0" fontId="9" fillId="0" borderId="11" xfId="0" applyFont="1" applyBorder="1" applyAlignment="1">
      <alignment horizontal="center" wrapText="1"/>
    </xf>
    <xf numFmtId="0" fontId="9" fillId="0" borderId="12" xfId="0" applyFont="1" applyBorder="1" applyAlignment="1">
      <alignment horizontal="right" vertical="center"/>
    </xf>
    <xf numFmtId="0" fontId="4" fillId="0" borderId="13" xfId="0" applyFont="1" applyBorder="1" applyAlignment="1">
      <alignment horizontal="right" wrapText="1"/>
    </xf>
    <xf numFmtId="0" fontId="0" fillId="0" borderId="14" xfId="0" applyBorder="1"/>
    <xf numFmtId="0" fontId="0" fillId="0" borderId="15" xfId="0" applyBorder="1"/>
    <xf numFmtId="0" fontId="11" fillId="0" borderId="0" xfId="0" applyFont="1" applyAlignment="1">
      <alignment horizontal="left" vertical="top" wrapText="1"/>
    </xf>
    <xf numFmtId="0" fontId="12" fillId="0" borderId="0" xfId="0" applyFont="1" applyAlignment="1">
      <alignment horizontal="left" vertical="top" wrapText="1"/>
    </xf>
    <xf numFmtId="0" fontId="0" fillId="0" borderId="0" xfId="0" applyAlignment="1"/>
    <xf numFmtId="0" fontId="9" fillId="0" borderId="0" xfId="0" applyFont="1" applyAlignment="1">
      <alignment horizontal="right" wrapText="1"/>
    </xf>
    <xf numFmtId="0" fontId="8" fillId="0" borderId="0" xfId="0" applyFont="1" applyBorder="1" applyAlignment="1">
      <alignment horizontal="right" vertical="center"/>
    </xf>
    <xf numFmtId="0" fontId="9" fillId="0" borderId="0" xfId="0" applyFont="1" applyBorder="1" applyAlignment="1">
      <alignment horizontal="right" vertical="center"/>
    </xf>
    <xf numFmtId="0" fontId="9" fillId="0" borderId="0" xfId="0" applyFont="1" applyBorder="1" applyAlignment="1">
      <alignment horizontal="center" vertical="center" wrapText="1"/>
    </xf>
    <xf numFmtId="0" fontId="9" fillId="0" borderId="0" xfId="0" applyFont="1" applyBorder="1" applyAlignment="1">
      <alignment horizontal="right"/>
    </xf>
    <xf numFmtId="0" fontId="9" fillId="0" borderId="0" xfId="0" applyFont="1" applyBorder="1" applyAlignment="1">
      <alignment horizontal="left" vertical="center" wrapText="1" indent="1"/>
    </xf>
    <xf numFmtId="0" fontId="9" fillId="0" borderId="0" xfId="0" applyFont="1" applyBorder="1" applyAlignment="1">
      <alignment horizontal="left" vertical="center" wrapText="1"/>
    </xf>
    <xf numFmtId="0" fontId="9" fillId="0" borderId="14" xfId="0" applyFont="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9" fillId="0" borderId="0" xfId="0" applyFont="1" applyBorder="1" applyAlignment="1">
      <alignment horizontal="right" wrapText="1"/>
    </xf>
    <xf numFmtId="0" fontId="14" fillId="0" borderId="0" xfId="0" applyFont="1" applyBorder="1" applyAlignment="1"/>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0" xfId="0" applyFont="1" applyBorder="1" applyAlignment="1">
      <alignment horizontal="center" vertical="center" wrapText="1"/>
    </xf>
    <xf numFmtId="0" fontId="15" fillId="0" borderId="22"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15" fillId="0" borderId="22" xfId="0" applyFont="1" applyBorder="1" applyAlignment="1">
      <alignment horizontal="center" vertical="center"/>
    </xf>
    <xf numFmtId="0" fontId="0" fillId="0" borderId="3" xfId="0" applyBorder="1" applyAlignment="1">
      <alignment horizontal="center" vertical="center" wrapText="1"/>
    </xf>
    <xf numFmtId="0" fontId="12" fillId="0" borderId="4" xfId="0" applyFont="1" applyBorder="1" applyAlignment="1">
      <alignment horizontal="left" vertical="top" wrapText="1"/>
    </xf>
    <xf numFmtId="0" fontId="12" fillId="0" borderId="4" xfId="0" applyFont="1" applyBorder="1" applyAlignment="1">
      <alignment horizontal="left" wrapText="1"/>
    </xf>
    <xf numFmtId="0" fontId="0" fillId="0" borderId="4" xfId="0" applyBorder="1" applyAlignment="1"/>
    <xf numFmtId="0" fontId="0" fillId="0" borderId="0" xfId="0" applyAlignment="1"/>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xf numFmtId="0" fontId="14" fillId="0" borderId="0" xfId="0" applyFont="1" applyAlignment="1">
      <alignment horizontal="left" vertical="top" wrapText="1"/>
    </xf>
    <xf numFmtId="0" fontId="12" fillId="0" borderId="0" xfId="0" applyFont="1" applyAlignment="1">
      <alignment horizontal="left" vertical="top" wrapText="1"/>
    </xf>
    <xf numFmtId="0" fontId="15" fillId="0" borderId="11" xfId="0" applyFont="1" applyBorder="1" applyAlignment="1">
      <alignment horizontal="center" vertical="center" wrapText="1"/>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5" fillId="0" borderId="17" xfId="0" applyFont="1" applyBorder="1" applyAlignment="1">
      <alignment horizontal="center" vertical="center"/>
    </xf>
    <xf numFmtId="0" fontId="0" fillId="0" borderId="8" xfId="0" applyBorder="1" applyAlignment="1">
      <alignment horizontal="center" vertical="center"/>
    </xf>
    <xf numFmtId="0" fontId="9" fillId="0" borderId="2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4" xfId="0" applyFont="1" applyBorder="1" applyAlignment="1">
      <alignment horizontal="center" vertical="center"/>
    </xf>
    <xf numFmtId="0" fontId="0" fillId="0" borderId="15" xfId="0" applyBorder="1" applyAlignment="1">
      <alignment horizontal="center" vertical="center"/>
    </xf>
    <xf numFmtId="0" fontId="14" fillId="0" borderId="30" xfId="0" applyFont="1"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5" fillId="0" borderId="4" xfId="0" applyFont="1" applyBorder="1" applyAlignment="1">
      <alignment horizontal="center" vertical="center"/>
    </xf>
    <xf numFmtId="0" fontId="0" fillId="0" borderId="4"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wrapText="1"/>
    </xf>
    <xf numFmtId="0" fontId="9" fillId="0" borderId="15" xfId="0" applyFont="1" applyBorder="1" applyAlignment="1">
      <alignment horizontal="center" vertical="center"/>
    </xf>
    <xf numFmtId="0" fontId="15" fillId="0" borderId="16" xfId="0" applyFont="1" applyBorder="1" applyAlignment="1">
      <alignment horizontal="center" vertical="center"/>
    </xf>
    <xf numFmtId="0" fontId="0" fillId="0" borderId="17" xfId="0" applyBorder="1" applyAlignment="1">
      <alignment horizontal="center" vertical="center"/>
    </xf>
    <xf numFmtId="0" fontId="15" fillId="0" borderId="20" xfId="0" applyFont="1" applyBorder="1" applyAlignment="1">
      <alignment horizontal="center" vertical="center"/>
    </xf>
    <xf numFmtId="0" fontId="17" fillId="0" borderId="0" xfId="0" applyFont="1" applyAlignment="1">
      <alignment horizontal="left" vertical="top" wrapText="1"/>
    </xf>
    <xf numFmtId="0" fontId="15" fillId="0" borderId="23" xfId="0" applyFont="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wrapText="1"/>
    </xf>
    <xf numFmtId="0" fontId="0" fillId="0" borderId="17" xfId="0" applyBorder="1" applyAlignment="1">
      <alignment horizontal="center" vertical="center" wrapText="1"/>
    </xf>
    <xf numFmtId="0" fontId="0" fillId="0" borderId="25" xfId="0" applyBorder="1" applyAlignment="1">
      <alignment horizontal="center" vertical="center" wrapText="1"/>
    </xf>
    <xf numFmtId="0" fontId="0" fillId="0" borderId="19" xfId="0" applyBorder="1" applyAlignment="1">
      <alignment horizontal="center" vertical="center" wrapText="1"/>
    </xf>
    <xf numFmtId="0" fontId="15" fillId="0" borderId="26" xfId="0" applyFont="1" applyBorder="1" applyAlignment="1">
      <alignment horizontal="center" vertical="center"/>
    </xf>
    <xf numFmtId="0" fontId="15" fillId="0" borderId="9" xfId="0" applyFont="1" applyBorder="1" applyAlignment="1">
      <alignment horizontal="center" vertical="center"/>
    </xf>
    <xf numFmtId="0" fontId="15" fillId="0" borderId="25" xfId="0" applyFont="1" applyBorder="1" applyAlignment="1">
      <alignment horizontal="center" vertical="center"/>
    </xf>
    <xf numFmtId="0" fontId="15" fillId="0" borderId="21" xfId="0" applyFont="1" applyBorder="1" applyAlignment="1">
      <alignment horizontal="center" vertical="center"/>
    </xf>
    <xf numFmtId="0" fontId="15" fillId="0" borderId="19" xfId="0" applyFont="1" applyBorder="1" applyAlignment="1">
      <alignment horizontal="center" vertical="center"/>
    </xf>
    <xf numFmtId="0" fontId="15" fillId="0" borderId="11" xfId="0" applyFont="1" applyBorder="1" applyAlignment="1">
      <alignment horizontal="center" vertical="center"/>
    </xf>
    <xf numFmtId="0" fontId="15" fillId="0" borderId="18" xfId="0" applyFont="1" applyBorder="1" applyAlignment="1">
      <alignment horizontal="center" vertical="center"/>
    </xf>
    <xf numFmtId="0" fontId="15" fillId="0" borderId="4" xfId="0" applyFont="1" applyBorder="1" applyAlignment="1">
      <alignment horizontal="center" vertical="center" wrapText="1"/>
    </xf>
    <xf numFmtId="0" fontId="16" fillId="0" borderId="4" xfId="0" applyFont="1" applyBorder="1" applyAlignment="1">
      <alignment horizontal="center" vertical="center"/>
    </xf>
    <xf numFmtId="0" fontId="16" fillId="0" borderId="9" xfId="0" applyFont="1" applyBorder="1" applyAlignment="1">
      <alignment horizontal="center" vertical="center"/>
    </xf>
    <xf numFmtId="0" fontId="16" fillId="0" borderId="21" xfId="0" applyFont="1" applyBorder="1" applyAlignment="1">
      <alignment horizontal="center" vertical="center"/>
    </xf>
    <xf numFmtId="0" fontId="16" fillId="0" borderId="19" xfId="0" applyFont="1" applyBorder="1" applyAlignment="1">
      <alignment horizontal="center" vertical="center"/>
    </xf>
    <xf numFmtId="0" fontId="0" fillId="0" borderId="25" xfId="0" applyBorder="1" applyAlignment="1">
      <alignment horizontal="center" vertical="center"/>
    </xf>
    <xf numFmtId="0" fontId="15" fillId="0" borderId="16" xfId="0" applyFont="1" applyBorder="1" applyAlignment="1">
      <alignment horizontal="center" vertical="center" wrapText="1"/>
    </xf>
    <xf numFmtId="0" fontId="0" fillId="0" borderId="18" xfId="0" applyBorder="1" applyAlignment="1">
      <alignment horizontal="center" vertical="center" wrapText="1"/>
    </xf>
    <xf numFmtId="0" fontId="12" fillId="0" borderId="0" xfId="0" applyFont="1"/>
    <xf numFmtId="0" fontId="12" fillId="0" borderId="0" xfId="0" applyFont="1" applyAlignment="1">
      <alignment wrapText="1"/>
    </xf>
    <xf numFmtId="181" fontId="9" fillId="0" borderId="1" xfId="0" applyNumberFormat="1" applyFont="1" applyBorder="1" applyAlignment="1">
      <alignment horizontal="right" vertical="center"/>
    </xf>
    <xf numFmtId="181" fontId="9" fillId="0" borderId="7" xfId="0" applyNumberFormat="1" applyFont="1" applyBorder="1" applyAlignment="1">
      <alignment horizontal="right" vertical="center"/>
    </xf>
    <xf numFmtId="182" fontId="9" fillId="0" borderId="7" xfId="0" applyNumberFormat="1" applyFont="1" applyBorder="1" applyAlignment="1">
      <alignment horizontal="right" vertical="center"/>
    </xf>
    <xf numFmtId="181" fontId="9" fillId="0" borderId="2" xfId="0" applyNumberFormat="1" applyFont="1" applyBorder="1" applyAlignment="1">
      <alignment horizontal="right" vertical="center"/>
    </xf>
    <xf numFmtId="185" fontId="9" fillId="0" borderId="7" xfId="0" applyNumberFormat="1" applyFont="1" applyBorder="1" applyAlignment="1">
      <alignment horizontal="right" vertical="center"/>
    </xf>
    <xf numFmtId="185" fontId="9" fillId="0" borderId="2" xfId="0" applyNumberFormat="1" applyFont="1" applyBorder="1" applyAlignment="1">
      <alignment horizontal="right" vertical="center"/>
    </xf>
    <xf numFmtId="185" fontId="9" fillId="0" borderId="1" xfId="0" applyNumberFormat="1" applyFont="1" applyBorder="1" applyAlignment="1">
      <alignment horizontal="right" vertical="center"/>
    </xf>
    <xf numFmtId="186" fontId="9" fillId="0" borderId="7" xfId="0" applyNumberFormat="1" applyFont="1" applyBorder="1" applyAlignment="1">
      <alignment horizontal="right" vertical="center"/>
    </xf>
    <xf numFmtId="0" fontId="18" fillId="0" borderId="0" xfId="0" applyFont="1" applyAlignment="1">
      <alignment horizontal="center" vertical="center"/>
    </xf>
    <xf numFmtId="0" fontId="19" fillId="0" borderId="0" xfId="0" applyFont="1" applyAlignment="1">
      <alignment horizontal="center" vertical="center"/>
    </xf>
    <xf numFmtId="182" fontId="9" fillId="0" borderId="2" xfId="0" applyNumberFormat="1" applyFont="1" applyBorder="1" applyAlignment="1">
      <alignment horizontal="right" vertical="center"/>
    </xf>
    <xf numFmtId="182" fontId="9" fillId="0" borderId="12" xfId="0" applyNumberFormat="1" applyFont="1" applyBorder="1" applyAlignment="1">
      <alignment horizontal="right" vertical="center"/>
    </xf>
    <xf numFmtId="0" fontId="9" fillId="0" borderId="14" xfId="0" applyFont="1" applyBorder="1" applyAlignment="1">
      <alignment horizontal="left" vertical="center" wrapText="1" indent="1"/>
    </xf>
    <xf numFmtId="0" fontId="9" fillId="0" borderId="14" xfId="0" applyFont="1" applyBorder="1" applyAlignment="1">
      <alignment horizontal="left" vertical="center" indent="1"/>
    </xf>
    <xf numFmtId="190" fontId="9" fillId="0" borderId="12" xfId="0" applyNumberFormat="1" applyFont="1" applyBorder="1" applyAlignment="1">
      <alignment horizontal="right" vertical="center"/>
    </xf>
    <xf numFmtId="186" fontId="9" fillId="0" borderId="2" xfId="0" applyNumberFormat="1" applyFont="1" applyBorder="1" applyAlignment="1">
      <alignment horizontal="right" vertical="center"/>
    </xf>
    <xf numFmtId="186" fontId="9" fillId="0" borderId="1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5"/>
  <sheetViews>
    <sheetView tabSelected="1" workbookViewId="0">
      <selection sqref="A1:K1"/>
    </sheetView>
  </sheetViews>
  <sheetFormatPr defaultRowHeight="16.5"/>
  <cols>
    <col min="1" max="1" width="18.625" style="3" customWidth="1"/>
    <col min="2" max="6" width="6.625" customWidth="1"/>
    <col min="7" max="8" width="6.125" customWidth="1"/>
    <col min="9" max="9" width="6.625" customWidth="1"/>
    <col min="10" max="10" width="8.125" customWidth="1"/>
    <col min="11" max="11" width="6.125" customWidth="1"/>
    <col min="12" max="12" width="7.125" customWidth="1"/>
    <col min="13" max="13" width="8.125" customWidth="1"/>
    <col min="14" max="14" width="7.125" customWidth="1"/>
    <col min="15" max="15" width="8.125" customWidth="1"/>
    <col min="16" max="16" width="7.125" customWidth="1"/>
    <col min="17" max="17" width="8.125" customWidth="1"/>
    <col min="18" max="18" width="7.125" customWidth="1"/>
    <col min="19" max="19" width="8.125" customWidth="1"/>
    <col min="20" max="20" width="20.625" customWidth="1"/>
    <col min="21" max="21" width="20.625" style="3" customWidth="1"/>
    <col min="22" max="22" width="7.125" customWidth="1"/>
    <col min="23" max="23" width="8.625" customWidth="1"/>
    <col min="24" max="24" width="7.125" customWidth="1"/>
    <col min="25" max="25" width="8.625" customWidth="1"/>
    <col min="26" max="26" width="7.125" customWidth="1"/>
    <col min="27" max="27" width="8.625" customWidth="1"/>
    <col min="28" max="28" width="7.125" customWidth="1"/>
    <col min="29" max="29" width="8.625" customWidth="1"/>
    <col min="30" max="30" width="7.125" customWidth="1"/>
    <col min="31" max="31" width="8.125" customWidth="1"/>
    <col min="32" max="32" width="7.125" customWidth="1"/>
    <col min="33" max="33" width="8.125" customWidth="1"/>
    <col min="34" max="34" width="7.125" customWidth="1"/>
    <col min="35" max="35" width="8.125" customWidth="1"/>
    <col min="36" max="36" width="7.125" customWidth="1"/>
    <col min="37" max="37" width="8.125" customWidth="1"/>
    <col min="38" max="38" width="20.75" customWidth="1"/>
  </cols>
  <sheetData>
    <row r="1" spans="1:38" ht="39.950000000000003" customHeight="1">
      <c r="A1" s="117" t="s">
        <v>52</v>
      </c>
      <c r="B1" s="38"/>
      <c r="C1" s="38"/>
      <c r="D1" s="38"/>
      <c r="E1" s="38"/>
      <c r="F1" s="38"/>
      <c r="G1" s="38"/>
      <c r="H1" s="38"/>
      <c r="I1" s="38"/>
      <c r="J1" s="38"/>
      <c r="K1" s="38"/>
      <c r="L1" s="117" t="s">
        <v>52</v>
      </c>
      <c r="M1" s="54"/>
      <c r="N1" s="54"/>
      <c r="O1" s="54"/>
      <c r="P1" s="54"/>
      <c r="Q1" s="54"/>
      <c r="R1" s="54"/>
      <c r="S1" s="54"/>
      <c r="T1" s="53"/>
      <c r="U1" s="117" t="s">
        <v>53</v>
      </c>
      <c r="V1" s="38"/>
      <c r="W1" s="38"/>
      <c r="X1" s="38"/>
      <c r="Y1" s="38"/>
      <c r="Z1" s="38"/>
      <c r="AA1" s="38"/>
      <c r="AB1" s="38"/>
      <c r="AC1" s="38"/>
      <c r="AD1" s="117" t="s">
        <v>53</v>
      </c>
      <c r="AE1" s="54"/>
      <c r="AF1" s="54"/>
      <c r="AG1" s="54"/>
      <c r="AH1" s="54"/>
      <c r="AI1" s="54"/>
      <c r="AJ1" s="54"/>
      <c r="AK1" s="54"/>
      <c r="AL1" s="53"/>
    </row>
    <row r="2" spans="1:38" ht="18" customHeight="1">
      <c r="A2" s="118" t="s">
        <v>51</v>
      </c>
      <c r="B2" s="39"/>
      <c r="C2" s="39"/>
      <c r="D2" s="39"/>
      <c r="E2" s="39"/>
      <c r="F2" s="39"/>
      <c r="G2" s="39"/>
      <c r="H2" s="39"/>
      <c r="I2" s="39"/>
      <c r="J2" s="39"/>
      <c r="K2" s="39"/>
      <c r="L2" s="118" t="s">
        <v>51</v>
      </c>
      <c r="M2" s="55"/>
      <c r="N2" s="55"/>
      <c r="O2" s="55"/>
      <c r="P2" s="55"/>
      <c r="Q2" s="55"/>
      <c r="R2" s="55"/>
      <c r="S2" s="55"/>
      <c r="T2" s="56"/>
      <c r="U2" s="118" t="s">
        <v>51</v>
      </c>
      <c r="V2" s="39"/>
      <c r="W2" s="39"/>
      <c r="X2" s="39"/>
      <c r="Y2" s="39"/>
      <c r="Z2" s="39"/>
      <c r="AA2" s="39"/>
      <c r="AB2" s="39"/>
      <c r="AC2" s="39"/>
      <c r="AD2" s="118" t="s">
        <v>51</v>
      </c>
      <c r="AE2" s="55"/>
      <c r="AF2" s="55"/>
      <c r="AG2" s="55"/>
      <c r="AH2" s="55"/>
      <c r="AI2" s="55"/>
      <c r="AJ2" s="55"/>
      <c r="AK2" s="55"/>
      <c r="AL2" s="56"/>
    </row>
    <row r="3" spans="1:38" ht="15" customHeight="1" thickBot="1">
      <c r="A3" s="9"/>
      <c r="B3" s="1"/>
      <c r="C3" s="1"/>
      <c r="D3" s="1"/>
      <c r="E3" s="1"/>
      <c r="F3" s="1"/>
      <c r="G3" s="1"/>
      <c r="H3" s="1"/>
      <c r="I3" s="40" t="s">
        <v>1</v>
      </c>
      <c r="J3" s="41"/>
      <c r="K3" s="41"/>
      <c r="L3" s="1"/>
      <c r="M3" s="31"/>
      <c r="N3" s="31"/>
      <c r="O3" s="31"/>
      <c r="P3" s="31"/>
      <c r="Q3" s="31"/>
      <c r="R3" s="31"/>
      <c r="S3" s="32"/>
      <c r="T3" s="30" t="s">
        <v>2</v>
      </c>
      <c r="U3" s="9"/>
      <c r="V3" s="1"/>
      <c r="W3" s="1"/>
      <c r="X3" s="1"/>
      <c r="Y3" s="1"/>
      <c r="Z3" s="1"/>
      <c r="AA3" s="1"/>
      <c r="AB3" s="1"/>
      <c r="AC3" s="34" t="s">
        <v>1</v>
      </c>
      <c r="AD3" s="1"/>
      <c r="AE3" s="31"/>
      <c r="AF3" s="31"/>
      <c r="AG3" s="31"/>
      <c r="AH3" s="31"/>
      <c r="AI3" s="31"/>
      <c r="AJ3" s="31"/>
      <c r="AK3" s="32"/>
      <c r="AL3" s="30" t="s">
        <v>0</v>
      </c>
    </row>
    <row r="4" spans="1:38" ht="15" customHeight="1">
      <c r="A4" s="42" t="s">
        <v>3</v>
      </c>
      <c r="B4" s="92" t="s">
        <v>5</v>
      </c>
      <c r="C4" s="75"/>
      <c r="D4" s="93"/>
      <c r="E4" s="97" t="s">
        <v>6</v>
      </c>
      <c r="F4" s="75"/>
      <c r="G4" s="75"/>
      <c r="H4" s="75"/>
      <c r="I4" s="75"/>
      <c r="J4" s="75"/>
      <c r="K4" s="93"/>
      <c r="L4" s="99" t="s">
        <v>7</v>
      </c>
      <c r="M4" s="100"/>
      <c r="N4" s="100"/>
      <c r="O4" s="100"/>
      <c r="P4" s="100"/>
      <c r="Q4" s="101"/>
      <c r="R4" s="97" t="s">
        <v>8</v>
      </c>
      <c r="S4" s="72"/>
      <c r="T4" s="67" t="s">
        <v>3</v>
      </c>
      <c r="U4" s="42" t="s">
        <v>4</v>
      </c>
      <c r="V4" s="92" t="s">
        <v>22</v>
      </c>
      <c r="W4" s="76"/>
      <c r="X4" s="76"/>
      <c r="Y4" s="76"/>
      <c r="Z4" s="76"/>
      <c r="AA4" s="76"/>
      <c r="AB4" s="76"/>
      <c r="AC4" s="60"/>
      <c r="AD4" s="75" t="s">
        <v>22</v>
      </c>
      <c r="AE4" s="76"/>
      <c r="AF4" s="76"/>
      <c r="AG4" s="60"/>
      <c r="AH4" s="59" t="s">
        <v>23</v>
      </c>
      <c r="AI4" s="60"/>
      <c r="AJ4" s="59" t="s">
        <v>24</v>
      </c>
      <c r="AK4" s="72"/>
      <c r="AL4" s="67" t="s">
        <v>3</v>
      </c>
    </row>
    <row r="5" spans="1:38" ht="15" customHeight="1">
      <c r="A5" s="43"/>
      <c r="B5" s="94"/>
      <c r="C5" s="95"/>
      <c r="D5" s="96"/>
      <c r="E5" s="98"/>
      <c r="F5" s="95"/>
      <c r="G5" s="95"/>
      <c r="H5" s="95"/>
      <c r="I5" s="95"/>
      <c r="J5" s="95"/>
      <c r="K5" s="96"/>
      <c r="L5" s="102"/>
      <c r="M5" s="102"/>
      <c r="N5" s="102"/>
      <c r="O5" s="102"/>
      <c r="P5" s="102"/>
      <c r="Q5" s="103"/>
      <c r="R5" s="61"/>
      <c r="S5" s="73"/>
      <c r="T5" s="68"/>
      <c r="U5" s="43"/>
      <c r="V5" s="104"/>
      <c r="W5" s="77"/>
      <c r="X5" s="77"/>
      <c r="Y5" s="77"/>
      <c r="Z5" s="77"/>
      <c r="AA5" s="77"/>
      <c r="AB5" s="77"/>
      <c r="AC5" s="64"/>
      <c r="AD5" s="77"/>
      <c r="AE5" s="77"/>
      <c r="AF5" s="77"/>
      <c r="AG5" s="64"/>
      <c r="AH5" s="61"/>
      <c r="AI5" s="62"/>
      <c r="AJ5" s="61"/>
      <c r="AK5" s="73"/>
      <c r="AL5" s="68"/>
    </row>
    <row r="6" spans="1:38" ht="15.95" customHeight="1">
      <c r="A6" s="43"/>
      <c r="B6" s="84" t="s">
        <v>9</v>
      </c>
      <c r="C6" s="45" t="s">
        <v>10</v>
      </c>
      <c r="D6" s="45" t="s">
        <v>11</v>
      </c>
      <c r="E6" s="45" t="s">
        <v>12</v>
      </c>
      <c r="F6" s="45" t="s">
        <v>13</v>
      </c>
      <c r="G6" s="45" t="s">
        <v>14</v>
      </c>
      <c r="H6" s="45" t="s">
        <v>15</v>
      </c>
      <c r="I6" s="80" t="s">
        <v>16</v>
      </c>
      <c r="J6" s="81"/>
      <c r="K6" s="45" t="s">
        <v>17</v>
      </c>
      <c r="L6" s="82" t="s">
        <v>9</v>
      </c>
      <c r="M6" s="81"/>
      <c r="N6" s="80" t="s">
        <v>18</v>
      </c>
      <c r="O6" s="81"/>
      <c r="P6" s="80" t="s">
        <v>19</v>
      </c>
      <c r="Q6" s="81"/>
      <c r="R6" s="61"/>
      <c r="S6" s="73"/>
      <c r="T6" s="68"/>
      <c r="U6" s="43"/>
      <c r="V6" s="88" t="s">
        <v>9</v>
      </c>
      <c r="W6" s="89"/>
      <c r="X6" s="105" t="s">
        <v>25</v>
      </c>
      <c r="Y6" s="81"/>
      <c r="Z6" s="105" t="s">
        <v>26</v>
      </c>
      <c r="AA6" s="81"/>
      <c r="AB6" s="80" t="s">
        <v>27</v>
      </c>
      <c r="AC6" s="81"/>
      <c r="AD6" s="82" t="s">
        <v>28</v>
      </c>
      <c r="AE6" s="81"/>
      <c r="AF6" s="105" t="s">
        <v>29</v>
      </c>
      <c r="AG6" s="89"/>
      <c r="AH6" s="61"/>
      <c r="AI6" s="62"/>
      <c r="AJ6" s="61"/>
      <c r="AK6" s="73"/>
      <c r="AL6" s="68"/>
    </row>
    <row r="7" spans="1:38" ht="15.95" customHeight="1">
      <c r="A7" s="43"/>
      <c r="B7" s="85"/>
      <c r="C7" s="46"/>
      <c r="D7" s="78"/>
      <c r="E7" s="46"/>
      <c r="F7" s="46"/>
      <c r="G7" s="46"/>
      <c r="H7" s="46"/>
      <c r="I7" s="63"/>
      <c r="J7" s="64"/>
      <c r="K7" s="78"/>
      <c r="L7" s="77"/>
      <c r="M7" s="64"/>
      <c r="N7" s="63"/>
      <c r="O7" s="64"/>
      <c r="P7" s="63"/>
      <c r="Q7" s="64"/>
      <c r="R7" s="63"/>
      <c r="S7" s="74"/>
      <c r="T7" s="68"/>
      <c r="U7" s="43"/>
      <c r="V7" s="90"/>
      <c r="W7" s="91"/>
      <c r="X7" s="63"/>
      <c r="Y7" s="64"/>
      <c r="Z7" s="63"/>
      <c r="AA7" s="64"/>
      <c r="AB7" s="63"/>
      <c r="AC7" s="64"/>
      <c r="AD7" s="77"/>
      <c r="AE7" s="64"/>
      <c r="AF7" s="106"/>
      <c r="AG7" s="91"/>
      <c r="AH7" s="63"/>
      <c r="AI7" s="64"/>
      <c r="AJ7" s="63"/>
      <c r="AK7" s="74"/>
      <c r="AL7" s="68"/>
    </row>
    <row r="8" spans="1:38" ht="15.95" customHeight="1">
      <c r="A8" s="43"/>
      <c r="B8" s="85"/>
      <c r="C8" s="46"/>
      <c r="D8" s="78"/>
      <c r="E8" s="46"/>
      <c r="F8" s="46"/>
      <c r="G8" s="46"/>
      <c r="H8" s="46"/>
      <c r="I8" s="48" t="s">
        <v>20</v>
      </c>
      <c r="J8" s="45" t="s">
        <v>21</v>
      </c>
      <c r="K8" s="78"/>
      <c r="L8" s="65" t="s">
        <v>20</v>
      </c>
      <c r="M8" s="45" t="s">
        <v>21</v>
      </c>
      <c r="N8" s="48" t="s">
        <v>20</v>
      </c>
      <c r="O8" s="45" t="s">
        <v>21</v>
      </c>
      <c r="P8" s="48" t="s">
        <v>20</v>
      </c>
      <c r="Q8" s="45" t="s">
        <v>21</v>
      </c>
      <c r="R8" s="48" t="s">
        <v>20</v>
      </c>
      <c r="S8" s="45" t="s">
        <v>21</v>
      </c>
      <c r="T8" s="69"/>
      <c r="U8" s="43"/>
      <c r="V8" s="87" t="s">
        <v>20</v>
      </c>
      <c r="W8" s="45" t="s">
        <v>21</v>
      </c>
      <c r="X8" s="48" t="s">
        <v>20</v>
      </c>
      <c r="Y8" s="45" t="s">
        <v>21</v>
      </c>
      <c r="Z8" s="48" t="s">
        <v>20</v>
      </c>
      <c r="AA8" s="45" t="s">
        <v>21</v>
      </c>
      <c r="AB8" s="48" t="s">
        <v>20</v>
      </c>
      <c r="AC8" s="45" t="s">
        <v>21</v>
      </c>
      <c r="AD8" s="65" t="s">
        <v>20</v>
      </c>
      <c r="AE8" s="45" t="s">
        <v>21</v>
      </c>
      <c r="AF8" s="48" t="s">
        <v>20</v>
      </c>
      <c r="AG8" s="45" t="s">
        <v>21</v>
      </c>
      <c r="AH8" s="48" t="s">
        <v>20</v>
      </c>
      <c r="AI8" s="45" t="s">
        <v>21</v>
      </c>
      <c r="AJ8" s="48" t="s">
        <v>20</v>
      </c>
      <c r="AK8" s="45" t="s">
        <v>21</v>
      </c>
      <c r="AL8" s="69"/>
    </row>
    <row r="9" spans="1:38" ht="15.95" customHeight="1" thickBot="1">
      <c r="A9" s="44"/>
      <c r="B9" s="86"/>
      <c r="C9" s="47"/>
      <c r="D9" s="49"/>
      <c r="E9" s="47"/>
      <c r="F9" s="47"/>
      <c r="G9" s="47"/>
      <c r="H9" s="47"/>
      <c r="I9" s="47"/>
      <c r="J9" s="49"/>
      <c r="K9" s="49"/>
      <c r="L9" s="66"/>
      <c r="M9" s="49"/>
      <c r="N9" s="47"/>
      <c r="O9" s="49"/>
      <c r="P9" s="47"/>
      <c r="Q9" s="49"/>
      <c r="R9" s="47"/>
      <c r="S9" s="49"/>
      <c r="T9" s="79"/>
      <c r="U9" s="71"/>
      <c r="V9" s="86"/>
      <c r="W9" s="49"/>
      <c r="X9" s="47"/>
      <c r="Y9" s="49"/>
      <c r="Z9" s="47"/>
      <c r="AA9" s="49"/>
      <c r="AB9" s="47"/>
      <c r="AC9" s="49"/>
      <c r="AD9" s="66"/>
      <c r="AE9" s="49"/>
      <c r="AF9" s="47"/>
      <c r="AG9" s="49"/>
      <c r="AH9" s="47"/>
      <c r="AI9" s="49"/>
      <c r="AJ9" s="47"/>
      <c r="AK9" s="49"/>
      <c r="AL9" s="70"/>
    </row>
    <row r="10" spans="1:38" ht="5.0999999999999996" customHeight="1">
      <c r="A10" s="8"/>
      <c r="B10" s="5"/>
      <c r="C10" s="12"/>
      <c r="D10" s="12"/>
      <c r="E10" s="12"/>
      <c r="F10" s="12"/>
      <c r="G10" s="12"/>
      <c r="H10" s="12"/>
      <c r="I10" s="12"/>
      <c r="J10" s="12"/>
      <c r="K10" s="16"/>
      <c r="L10" s="15"/>
      <c r="M10" s="6"/>
      <c r="N10" s="21"/>
      <c r="O10" s="21"/>
      <c r="P10" s="21"/>
      <c r="Q10" s="21"/>
      <c r="R10" s="21"/>
      <c r="S10" s="22"/>
      <c r="T10" s="25"/>
      <c r="U10" s="8"/>
      <c r="V10" s="5"/>
      <c r="W10" s="12"/>
      <c r="X10" s="12"/>
      <c r="Y10" s="12"/>
      <c r="Z10" s="12"/>
      <c r="AA10" s="12"/>
      <c r="AB10" s="12"/>
      <c r="AC10" s="16"/>
      <c r="AD10" s="15"/>
      <c r="AE10" s="21"/>
      <c r="AF10" s="21"/>
      <c r="AG10" s="21"/>
      <c r="AH10" s="21"/>
      <c r="AI10" s="21"/>
      <c r="AJ10" s="21"/>
      <c r="AK10" s="22"/>
      <c r="AL10" s="25"/>
    </row>
    <row r="11" spans="1:38" ht="17.100000000000001" customHeight="1">
      <c r="A11" s="33">
        <v>2016</v>
      </c>
      <c r="B11" s="109">
        <v>396128</v>
      </c>
      <c r="C11" s="110">
        <v>4974</v>
      </c>
      <c r="D11" s="110">
        <v>391154</v>
      </c>
      <c r="E11" s="110">
        <v>77962</v>
      </c>
      <c r="F11" s="110">
        <v>66309</v>
      </c>
      <c r="G11" s="113">
        <v>0</v>
      </c>
      <c r="H11" s="113">
        <v>0</v>
      </c>
      <c r="I11" s="110">
        <v>245991</v>
      </c>
      <c r="J11" s="111">
        <v>8007250</v>
      </c>
      <c r="K11" s="112">
        <v>5866</v>
      </c>
      <c r="L11" s="110">
        <v>268921</v>
      </c>
      <c r="M11" s="119">
        <v>10107199</v>
      </c>
      <c r="N11" s="112">
        <v>126558</v>
      </c>
      <c r="O11" s="119">
        <v>2876976</v>
      </c>
      <c r="P11" s="112">
        <v>142363</v>
      </c>
      <c r="Q11" s="119">
        <v>7230223</v>
      </c>
      <c r="R11" s="112">
        <v>7348</v>
      </c>
      <c r="S11" s="120">
        <v>1957862</v>
      </c>
      <c r="T11" s="37">
        <v>2016</v>
      </c>
      <c r="U11" s="33">
        <v>2016</v>
      </c>
      <c r="V11" s="109">
        <v>115785</v>
      </c>
      <c r="W11" s="111">
        <v>9440097</v>
      </c>
      <c r="X11" s="110">
        <v>31904</v>
      </c>
      <c r="Y11" s="111">
        <v>1535254</v>
      </c>
      <c r="Z11" s="110">
        <v>83461</v>
      </c>
      <c r="AA11" s="111">
        <v>7832089</v>
      </c>
      <c r="AB11" s="110">
        <v>420</v>
      </c>
      <c r="AC11" s="119">
        <v>72754</v>
      </c>
      <c r="AD11" s="113">
        <v>0</v>
      </c>
      <c r="AE11" s="124">
        <v>0</v>
      </c>
      <c r="AF11" s="114">
        <v>0</v>
      </c>
      <c r="AG11" s="124">
        <v>0</v>
      </c>
      <c r="AH11" s="114">
        <v>0</v>
      </c>
      <c r="AI11" s="124">
        <v>0</v>
      </c>
      <c r="AJ11" s="112">
        <v>129125</v>
      </c>
      <c r="AK11" s="120">
        <v>46577788</v>
      </c>
      <c r="AL11" s="37">
        <v>2016</v>
      </c>
    </row>
    <row r="12" spans="1:38" ht="17.100000000000001" customHeight="1">
      <c r="A12" s="33">
        <v>2017</v>
      </c>
      <c r="B12" s="109">
        <v>388509</v>
      </c>
      <c r="C12" s="110">
        <v>5917</v>
      </c>
      <c r="D12" s="110">
        <v>382592</v>
      </c>
      <c r="E12" s="110">
        <v>47349</v>
      </c>
      <c r="F12" s="110">
        <v>72550</v>
      </c>
      <c r="G12" s="113">
        <v>0</v>
      </c>
      <c r="H12" s="113">
        <v>0</v>
      </c>
      <c r="I12" s="110">
        <v>264674</v>
      </c>
      <c r="J12" s="111">
        <v>8200478</v>
      </c>
      <c r="K12" s="112">
        <v>3936</v>
      </c>
      <c r="L12" s="110">
        <v>295022</v>
      </c>
      <c r="M12" s="119">
        <v>9548858</v>
      </c>
      <c r="N12" s="112">
        <v>127834</v>
      </c>
      <c r="O12" s="119">
        <v>2892409</v>
      </c>
      <c r="P12" s="112">
        <v>167188</v>
      </c>
      <c r="Q12" s="119">
        <v>6656449</v>
      </c>
      <c r="R12" s="112">
        <v>4610</v>
      </c>
      <c r="S12" s="120">
        <v>3421725</v>
      </c>
      <c r="T12" s="37">
        <v>2017</v>
      </c>
      <c r="U12" s="33">
        <v>2017</v>
      </c>
      <c r="V12" s="109">
        <v>133530</v>
      </c>
      <c r="W12" s="111">
        <v>5345982</v>
      </c>
      <c r="X12" s="110">
        <v>49190</v>
      </c>
      <c r="Y12" s="111">
        <v>1201825</v>
      </c>
      <c r="Z12" s="110">
        <v>83811</v>
      </c>
      <c r="AA12" s="111">
        <v>4001946</v>
      </c>
      <c r="AB12" s="110">
        <v>529</v>
      </c>
      <c r="AC12" s="119">
        <v>142211</v>
      </c>
      <c r="AD12" s="113">
        <v>0</v>
      </c>
      <c r="AE12" s="124">
        <v>0</v>
      </c>
      <c r="AF12" s="114">
        <v>0</v>
      </c>
      <c r="AG12" s="124">
        <v>0</v>
      </c>
      <c r="AH12" s="114">
        <v>0</v>
      </c>
      <c r="AI12" s="124">
        <v>0</v>
      </c>
      <c r="AJ12" s="112">
        <v>162221</v>
      </c>
      <c r="AK12" s="120">
        <v>47885502</v>
      </c>
      <c r="AL12" s="37">
        <v>2017</v>
      </c>
    </row>
    <row r="13" spans="1:38" ht="17.100000000000001" customHeight="1">
      <c r="A13" s="33">
        <v>2018</v>
      </c>
      <c r="B13" s="109">
        <v>302915</v>
      </c>
      <c r="C13" s="110">
        <v>5113</v>
      </c>
      <c r="D13" s="110">
        <v>297802</v>
      </c>
      <c r="E13" s="110">
        <v>48732</v>
      </c>
      <c r="F13" s="110">
        <v>52040</v>
      </c>
      <c r="G13" s="113">
        <v>0</v>
      </c>
      <c r="H13" s="113">
        <v>0</v>
      </c>
      <c r="I13" s="110">
        <v>200544</v>
      </c>
      <c r="J13" s="111">
        <v>6552369</v>
      </c>
      <c r="K13" s="112">
        <v>1599</v>
      </c>
      <c r="L13" s="110">
        <v>258372</v>
      </c>
      <c r="M13" s="119">
        <v>7355153</v>
      </c>
      <c r="N13" s="112">
        <v>110925</v>
      </c>
      <c r="O13" s="119">
        <v>2413249</v>
      </c>
      <c r="P13" s="112">
        <v>147447</v>
      </c>
      <c r="Q13" s="119">
        <v>4941903</v>
      </c>
      <c r="R13" s="112">
        <v>8804</v>
      </c>
      <c r="S13" s="120">
        <v>1749858</v>
      </c>
      <c r="T13" s="37">
        <v>2018</v>
      </c>
      <c r="U13" s="33">
        <v>2018</v>
      </c>
      <c r="V13" s="109">
        <v>163416</v>
      </c>
      <c r="W13" s="111">
        <v>7876700</v>
      </c>
      <c r="X13" s="110">
        <v>51038</v>
      </c>
      <c r="Y13" s="111">
        <v>1239209</v>
      </c>
      <c r="Z13" s="110">
        <v>111438</v>
      </c>
      <c r="AA13" s="111">
        <v>6528699</v>
      </c>
      <c r="AB13" s="110">
        <v>940</v>
      </c>
      <c r="AC13" s="119">
        <v>108791</v>
      </c>
      <c r="AD13" s="113">
        <v>0</v>
      </c>
      <c r="AE13" s="124">
        <v>0</v>
      </c>
      <c r="AF13" s="114">
        <v>0</v>
      </c>
      <c r="AG13" s="124">
        <v>0</v>
      </c>
      <c r="AH13" s="114">
        <v>0</v>
      </c>
      <c r="AI13" s="124">
        <v>0</v>
      </c>
      <c r="AJ13" s="112">
        <v>145097</v>
      </c>
      <c r="AK13" s="120">
        <v>44942716</v>
      </c>
      <c r="AL13" s="37">
        <v>2018</v>
      </c>
    </row>
    <row r="14" spans="1:38" ht="17.100000000000001" customHeight="1">
      <c r="A14" s="33">
        <v>2019</v>
      </c>
      <c r="B14" s="109">
        <v>282860</v>
      </c>
      <c r="C14" s="110">
        <v>2025</v>
      </c>
      <c r="D14" s="110">
        <v>280835</v>
      </c>
      <c r="E14" s="110">
        <v>18729</v>
      </c>
      <c r="F14" s="110">
        <v>38887</v>
      </c>
      <c r="G14" s="110">
        <v>5080</v>
      </c>
      <c r="H14" s="110">
        <v>1042</v>
      </c>
      <c r="I14" s="110">
        <v>217971</v>
      </c>
      <c r="J14" s="111">
        <v>7158568</v>
      </c>
      <c r="K14" s="112">
        <v>1151</v>
      </c>
      <c r="L14" s="110">
        <v>279609</v>
      </c>
      <c r="M14" s="119">
        <v>6404969</v>
      </c>
      <c r="N14" s="112">
        <v>117438</v>
      </c>
      <c r="O14" s="119">
        <v>2481204</v>
      </c>
      <c r="P14" s="112">
        <v>162171</v>
      </c>
      <c r="Q14" s="119">
        <v>3923765</v>
      </c>
      <c r="R14" s="112">
        <v>4535</v>
      </c>
      <c r="S14" s="120">
        <v>1691826</v>
      </c>
      <c r="T14" s="37">
        <v>2019</v>
      </c>
      <c r="U14" s="33">
        <v>2019</v>
      </c>
      <c r="V14" s="109">
        <v>155787</v>
      </c>
      <c r="W14" s="111">
        <v>5636921</v>
      </c>
      <c r="X14" s="110">
        <v>54044</v>
      </c>
      <c r="Y14" s="111">
        <v>973581</v>
      </c>
      <c r="Z14" s="110">
        <v>101359</v>
      </c>
      <c r="AA14" s="111">
        <v>4614856</v>
      </c>
      <c r="AB14" s="110">
        <v>245</v>
      </c>
      <c r="AC14" s="119">
        <v>46957</v>
      </c>
      <c r="AD14" s="110">
        <v>26</v>
      </c>
      <c r="AE14" s="119">
        <v>689</v>
      </c>
      <c r="AF14" s="112">
        <v>113</v>
      </c>
      <c r="AG14" s="119">
        <v>838</v>
      </c>
      <c r="AH14" s="112">
        <v>-987</v>
      </c>
      <c r="AI14" s="119">
        <v>-692112</v>
      </c>
      <c r="AJ14" s="112">
        <v>154969</v>
      </c>
      <c r="AK14" s="120">
        <v>32873508</v>
      </c>
      <c r="AL14" s="37">
        <v>2019</v>
      </c>
    </row>
    <row r="15" spans="1:38" ht="17.100000000000001" customHeight="1">
      <c r="A15" s="33">
        <v>2020</v>
      </c>
      <c r="B15" s="109">
        <v>243008</v>
      </c>
      <c r="C15" s="110">
        <v>1151</v>
      </c>
      <c r="D15" s="110">
        <v>241857</v>
      </c>
      <c r="E15" s="110">
        <v>12474</v>
      </c>
      <c r="F15" s="110">
        <v>36237</v>
      </c>
      <c r="G15" s="110">
        <v>3678</v>
      </c>
      <c r="H15" s="110">
        <v>774</v>
      </c>
      <c r="I15" s="110">
        <v>189411</v>
      </c>
      <c r="J15" s="111">
        <v>5132783</v>
      </c>
      <c r="K15" s="112">
        <v>434</v>
      </c>
      <c r="L15" s="110">
        <v>267761</v>
      </c>
      <c r="M15" s="119">
        <v>6261790</v>
      </c>
      <c r="N15" s="112">
        <v>104935</v>
      </c>
      <c r="O15" s="119">
        <v>2107282</v>
      </c>
      <c r="P15" s="112">
        <v>162826</v>
      </c>
      <c r="Q15" s="119">
        <v>4154508</v>
      </c>
      <c r="R15" s="112">
        <v>3821</v>
      </c>
      <c r="S15" s="120">
        <v>384994</v>
      </c>
      <c r="T15" s="37">
        <v>2020</v>
      </c>
      <c r="U15" s="33">
        <v>2020</v>
      </c>
      <c r="V15" s="109">
        <v>182490</v>
      </c>
      <c r="W15" s="111">
        <v>6771684</v>
      </c>
      <c r="X15" s="110">
        <v>58986</v>
      </c>
      <c r="Y15" s="111">
        <v>1039304</v>
      </c>
      <c r="Z15" s="110">
        <v>123186</v>
      </c>
      <c r="AA15" s="111">
        <v>5686094</v>
      </c>
      <c r="AB15" s="110">
        <v>174</v>
      </c>
      <c r="AC15" s="119">
        <v>45893</v>
      </c>
      <c r="AD15" s="110">
        <v>45</v>
      </c>
      <c r="AE15" s="119">
        <v>286</v>
      </c>
      <c r="AF15" s="112">
        <v>99</v>
      </c>
      <c r="AG15" s="119">
        <v>107</v>
      </c>
      <c r="AH15" s="112">
        <v>-947</v>
      </c>
      <c r="AI15" s="119">
        <v>-313512</v>
      </c>
      <c r="AJ15" s="112">
        <v>134358</v>
      </c>
      <c r="AK15" s="120">
        <v>29942819</v>
      </c>
      <c r="AL15" s="37">
        <v>2020</v>
      </c>
    </row>
    <row r="16" spans="1:38" ht="17.100000000000001" customHeight="1">
      <c r="A16" s="33">
        <v>2021</v>
      </c>
      <c r="B16" s="109">
        <v>234897</v>
      </c>
      <c r="C16" s="110">
        <v>434</v>
      </c>
      <c r="D16" s="110">
        <v>234463</v>
      </c>
      <c r="E16" s="110">
        <v>12970</v>
      </c>
      <c r="F16" s="110">
        <v>39622</v>
      </c>
      <c r="G16" s="110">
        <v>3379</v>
      </c>
      <c r="H16" s="110">
        <v>597</v>
      </c>
      <c r="I16" s="110">
        <v>177678</v>
      </c>
      <c r="J16" s="111">
        <v>5053888</v>
      </c>
      <c r="K16" s="112">
        <v>651</v>
      </c>
      <c r="L16" s="110">
        <v>260239</v>
      </c>
      <c r="M16" s="119">
        <v>5861951</v>
      </c>
      <c r="N16" s="112">
        <v>102957</v>
      </c>
      <c r="O16" s="119">
        <v>2323838</v>
      </c>
      <c r="P16" s="112">
        <v>157282</v>
      </c>
      <c r="Q16" s="119">
        <v>3538112</v>
      </c>
      <c r="R16" s="112">
        <v>8563</v>
      </c>
      <c r="S16" s="120">
        <v>795635</v>
      </c>
      <c r="T16" s="37">
        <v>2021</v>
      </c>
      <c r="U16" s="33">
        <v>2021</v>
      </c>
      <c r="V16" s="109">
        <v>162674</v>
      </c>
      <c r="W16" s="111">
        <v>4708018</v>
      </c>
      <c r="X16" s="110">
        <v>49346</v>
      </c>
      <c r="Y16" s="111">
        <v>910952</v>
      </c>
      <c r="Z16" s="110">
        <v>113095</v>
      </c>
      <c r="AA16" s="111">
        <v>3789792</v>
      </c>
      <c r="AB16" s="110">
        <v>147</v>
      </c>
      <c r="AC16" s="119">
        <v>7166</v>
      </c>
      <c r="AD16" s="110">
        <v>18</v>
      </c>
      <c r="AE16" s="119">
        <v>83</v>
      </c>
      <c r="AF16" s="112">
        <v>68</v>
      </c>
      <c r="AG16" s="119">
        <v>25</v>
      </c>
      <c r="AH16" s="112">
        <v>-281</v>
      </c>
      <c r="AI16" s="119">
        <v>-173639</v>
      </c>
      <c r="AJ16" s="112">
        <v>128685</v>
      </c>
      <c r="AK16" s="120">
        <v>28599275</v>
      </c>
      <c r="AL16" s="37">
        <v>2021</v>
      </c>
    </row>
    <row r="17" spans="1:38" ht="17.100000000000001" customHeight="1">
      <c r="A17" s="33">
        <v>2022</v>
      </c>
      <c r="B17" s="109">
        <v>251226</v>
      </c>
      <c r="C17" s="110">
        <v>651</v>
      </c>
      <c r="D17" s="110">
        <v>250577</v>
      </c>
      <c r="E17" s="110">
        <v>19725</v>
      </c>
      <c r="F17" s="110">
        <v>42268</v>
      </c>
      <c r="G17" s="110">
        <v>4554</v>
      </c>
      <c r="H17" s="110">
        <v>2051</v>
      </c>
      <c r="I17" s="110">
        <v>181740</v>
      </c>
      <c r="J17" s="111">
        <v>5159571</v>
      </c>
      <c r="K17" s="112">
        <v>888</v>
      </c>
      <c r="L17" s="110">
        <v>259049</v>
      </c>
      <c r="M17" s="119">
        <v>5232272</v>
      </c>
      <c r="N17" s="112">
        <v>107018</v>
      </c>
      <c r="O17" s="119">
        <v>2300658</v>
      </c>
      <c r="P17" s="112">
        <v>152031</v>
      </c>
      <c r="Q17" s="119">
        <v>2931613</v>
      </c>
      <c r="R17" s="112">
        <v>14933</v>
      </c>
      <c r="S17" s="120">
        <v>1114808</v>
      </c>
      <c r="T17" s="37">
        <v>2022</v>
      </c>
      <c r="U17" s="33">
        <v>2022</v>
      </c>
      <c r="V17" s="109">
        <v>169517</v>
      </c>
      <c r="W17" s="111">
        <v>6715856</v>
      </c>
      <c r="X17" s="110">
        <v>47484</v>
      </c>
      <c r="Y17" s="111">
        <v>900851</v>
      </c>
      <c r="Z17" s="110">
        <v>121639</v>
      </c>
      <c r="AA17" s="111">
        <v>5591372</v>
      </c>
      <c r="AB17" s="110">
        <v>296</v>
      </c>
      <c r="AC17" s="119">
        <v>30319</v>
      </c>
      <c r="AD17" s="110">
        <v>15</v>
      </c>
      <c r="AE17" s="119">
        <v>358</v>
      </c>
      <c r="AF17" s="112">
        <v>83</v>
      </c>
      <c r="AG17" s="119">
        <v>192957</v>
      </c>
      <c r="AH17" s="112">
        <v>-1056</v>
      </c>
      <c r="AI17" s="119">
        <v>-869908</v>
      </c>
      <c r="AJ17" s="112">
        <v>110143</v>
      </c>
      <c r="AK17" s="120">
        <v>23945124</v>
      </c>
      <c r="AL17" s="37">
        <v>2022</v>
      </c>
    </row>
    <row r="18" spans="1:38" ht="17.100000000000001" customHeight="1">
      <c r="A18" s="33">
        <v>2023</v>
      </c>
      <c r="B18" s="109">
        <v>288526</v>
      </c>
      <c r="C18" s="110">
        <v>888</v>
      </c>
      <c r="D18" s="110">
        <v>287638</v>
      </c>
      <c r="E18" s="110">
        <v>20666</v>
      </c>
      <c r="F18" s="110">
        <v>44701</v>
      </c>
      <c r="G18" s="110">
        <v>4609</v>
      </c>
      <c r="H18" s="110">
        <v>540</v>
      </c>
      <c r="I18" s="110">
        <v>217365</v>
      </c>
      <c r="J18" s="111">
        <v>6812818</v>
      </c>
      <c r="K18" s="112">
        <v>645</v>
      </c>
      <c r="L18" s="110">
        <v>301819</v>
      </c>
      <c r="M18" s="119">
        <v>6256528</v>
      </c>
      <c r="N18" s="112">
        <v>124840</v>
      </c>
      <c r="O18" s="119">
        <v>2788185</v>
      </c>
      <c r="P18" s="112">
        <v>176979</v>
      </c>
      <c r="Q18" s="119">
        <v>3468343</v>
      </c>
      <c r="R18" s="112">
        <v>13119</v>
      </c>
      <c r="S18" s="120">
        <v>3519657</v>
      </c>
      <c r="T18" s="37">
        <v>2023</v>
      </c>
      <c r="U18" s="33">
        <v>2023</v>
      </c>
      <c r="V18" s="109">
        <v>158342</v>
      </c>
      <c r="W18" s="111">
        <v>6015730</v>
      </c>
      <c r="X18" s="110">
        <v>51193</v>
      </c>
      <c r="Y18" s="111">
        <v>1001612</v>
      </c>
      <c r="Z18" s="110">
        <v>106956</v>
      </c>
      <c r="AA18" s="111">
        <v>4840332</v>
      </c>
      <c r="AB18" s="110">
        <v>91</v>
      </c>
      <c r="AC18" s="119">
        <v>83403</v>
      </c>
      <c r="AD18" s="110">
        <v>14</v>
      </c>
      <c r="AE18" s="119">
        <v>9701</v>
      </c>
      <c r="AF18" s="112">
        <v>88</v>
      </c>
      <c r="AG18" s="119">
        <v>80683</v>
      </c>
      <c r="AH18" s="112">
        <v>-205</v>
      </c>
      <c r="AI18" s="119">
        <v>-234055</v>
      </c>
      <c r="AJ18" s="112">
        <v>128575</v>
      </c>
      <c r="AK18" s="120">
        <v>21163681</v>
      </c>
      <c r="AL18" s="37">
        <v>2023</v>
      </c>
    </row>
    <row r="19" spans="1:38" ht="9.9499999999999993" customHeight="1">
      <c r="A19" s="33"/>
      <c r="B19" s="17"/>
      <c r="C19" s="18"/>
      <c r="D19" s="18"/>
      <c r="E19" s="18"/>
      <c r="F19" s="18"/>
      <c r="G19" s="18"/>
      <c r="H19" s="18"/>
      <c r="I19" s="18"/>
      <c r="J19" s="18"/>
      <c r="K19" s="19"/>
      <c r="L19" s="18"/>
      <c r="M19" s="20"/>
      <c r="N19" s="20"/>
      <c r="O19" s="20"/>
      <c r="P19" s="20"/>
      <c r="Q19" s="20"/>
      <c r="R19" s="20"/>
      <c r="S19" s="23"/>
      <c r="T19" s="25"/>
      <c r="U19" s="33"/>
      <c r="V19" s="17"/>
      <c r="W19" s="18"/>
      <c r="X19" s="18"/>
      <c r="Y19" s="18"/>
      <c r="Z19" s="18"/>
      <c r="AA19" s="18"/>
      <c r="AB19" s="18"/>
      <c r="AC19" s="19"/>
      <c r="AD19" s="18"/>
      <c r="AE19" s="20"/>
      <c r="AF19" s="20"/>
      <c r="AG19" s="20"/>
      <c r="AH19" s="20"/>
      <c r="AI19" s="20"/>
      <c r="AJ19" s="20"/>
      <c r="AK19" s="23"/>
      <c r="AL19" s="25"/>
    </row>
    <row r="20" spans="1:38" ht="27.95" customHeight="1">
      <c r="A20" s="36" t="s">
        <v>50</v>
      </c>
      <c r="B20" s="109">
        <v>7725</v>
      </c>
      <c r="C20" s="110">
        <v>48</v>
      </c>
      <c r="D20" s="110">
        <v>7677</v>
      </c>
      <c r="E20" s="110">
        <v>49</v>
      </c>
      <c r="F20" s="110">
        <v>57</v>
      </c>
      <c r="G20" s="110">
        <v>4</v>
      </c>
      <c r="H20" s="110">
        <v>62</v>
      </c>
      <c r="I20" s="110">
        <v>7485</v>
      </c>
      <c r="J20" s="111">
        <v>916744</v>
      </c>
      <c r="K20" s="112">
        <v>68</v>
      </c>
      <c r="L20" s="110">
        <v>7479</v>
      </c>
      <c r="M20" s="119">
        <v>878449</v>
      </c>
      <c r="N20" s="112">
        <v>6355</v>
      </c>
      <c r="O20" s="119">
        <v>534793</v>
      </c>
      <c r="P20" s="112">
        <v>1124</v>
      </c>
      <c r="Q20" s="119">
        <v>343657</v>
      </c>
      <c r="R20" s="112">
        <v>206</v>
      </c>
      <c r="S20" s="120">
        <v>362576</v>
      </c>
      <c r="T20" s="121" t="s">
        <v>50</v>
      </c>
      <c r="U20" s="35" t="s">
        <v>50</v>
      </c>
      <c r="V20" s="109">
        <v>1334</v>
      </c>
      <c r="W20" s="111">
        <v>612556</v>
      </c>
      <c r="X20" s="110">
        <v>440</v>
      </c>
      <c r="Y20" s="111">
        <v>70618</v>
      </c>
      <c r="Z20" s="110">
        <v>885</v>
      </c>
      <c r="AA20" s="111">
        <v>426673</v>
      </c>
      <c r="AB20" s="110">
        <v>4</v>
      </c>
      <c r="AC20" s="119">
        <v>79298</v>
      </c>
      <c r="AD20" s="113">
        <v>0</v>
      </c>
      <c r="AE20" s="124">
        <v>0</v>
      </c>
      <c r="AF20" s="112">
        <v>5</v>
      </c>
      <c r="AG20" s="119">
        <v>35967</v>
      </c>
      <c r="AH20" s="112">
        <v>-72</v>
      </c>
      <c r="AI20" s="119">
        <v>-133478</v>
      </c>
      <c r="AJ20" s="112">
        <v>3490</v>
      </c>
      <c r="AK20" s="120">
        <v>3252290</v>
      </c>
      <c r="AL20" s="121" t="s">
        <v>50</v>
      </c>
    </row>
    <row r="21" spans="1:38" ht="17.100000000000001" customHeight="1">
      <c r="A21" s="36" t="s">
        <v>32</v>
      </c>
      <c r="B21" s="109">
        <v>58362</v>
      </c>
      <c r="C21" s="110">
        <v>117</v>
      </c>
      <c r="D21" s="110">
        <v>58245</v>
      </c>
      <c r="E21" s="110">
        <v>104</v>
      </c>
      <c r="F21" s="110">
        <v>2770</v>
      </c>
      <c r="G21" s="110">
        <v>5</v>
      </c>
      <c r="H21" s="110">
        <v>212</v>
      </c>
      <c r="I21" s="110">
        <v>55129</v>
      </c>
      <c r="J21" s="111">
        <v>1387384</v>
      </c>
      <c r="K21" s="112">
        <v>142</v>
      </c>
      <c r="L21" s="110">
        <v>57502</v>
      </c>
      <c r="M21" s="119">
        <v>1526699</v>
      </c>
      <c r="N21" s="112">
        <v>48494</v>
      </c>
      <c r="O21" s="119">
        <v>873665</v>
      </c>
      <c r="P21" s="112">
        <v>9008</v>
      </c>
      <c r="Q21" s="119">
        <v>653034</v>
      </c>
      <c r="R21" s="112">
        <v>427</v>
      </c>
      <c r="S21" s="120">
        <v>324898</v>
      </c>
      <c r="T21" s="122" t="s">
        <v>32</v>
      </c>
      <c r="U21" s="35" t="s">
        <v>32</v>
      </c>
      <c r="V21" s="109">
        <v>8543</v>
      </c>
      <c r="W21" s="111">
        <v>937916</v>
      </c>
      <c r="X21" s="110">
        <v>4436</v>
      </c>
      <c r="Y21" s="111">
        <v>212048</v>
      </c>
      <c r="Z21" s="110">
        <v>4059</v>
      </c>
      <c r="AA21" s="111">
        <v>722523</v>
      </c>
      <c r="AB21" s="110">
        <v>6</v>
      </c>
      <c r="AC21" s="119">
        <v>2865</v>
      </c>
      <c r="AD21" s="110">
        <v>2</v>
      </c>
      <c r="AE21" s="119">
        <v>57</v>
      </c>
      <c r="AF21" s="112">
        <v>40</v>
      </c>
      <c r="AG21" s="119">
        <v>424</v>
      </c>
      <c r="AH21" s="112">
        <v>-30</v>
      </c>
      <c r="AI21" s="119">
        <v>-10222</v>
      </c>
      <c r="AJ21" s="112">
        <v>9194</v>
      </c>
      <c r="AK21" s="120">
        <v>3519968</v>
      </c>
      <c r="AL21" s="122" t="s">
        <v>32</v>
      </c>
    </row>
    <row r="22" spans="1:38" ht="17.100000000000001" customHeight="1">
      <c r="A22" s="36" t="s">
        <v>33</v>
      </c>
      <c r="B22" s="109">
        <v>85</v>
      </c>
      <c r="C22" s="110">
        <v>3</v>
      </c>
      <c r="D22" s="110">
        <v>82</v>
      </c>
      <c r="E22" s="110">
        <v>3</v>
      </c>
      <c r="F22" s="110">
        <v>1</v>
      </c>
      <c r="G22" s="113">
        <v>0</v>
      </c>
      <c r="H22" s="110">
        <v>5</v>
      </c>
      <c r="I22" s="110">
        <v>67</v>
      </c>
      <c r="J22" s="111">
        <v>56345</v>
      </c>
      <c r="K22" s="112">
        <v>9</v>
      </c>
      <c r="L22" s="110">
        <v>72</v>
      </c>
      <c r="M22" s="119">
        <v>75470</v>
      </c>
      <c r="N22" s="112">
        <v>60</v>
      </c>
      <c r="O22" s="119">
        <v>36639</v>
      </c>
      <c r="P22" s="112">
        <v>12</v>
      </c>
      <c r="Q22" s="119">
        <v>38831</v>
      </c>
      <c r="R22" s="112">
        <v>11</v>
      </c>
      <c r="S22" s="120">
        <v>56017</v>
      </c>
      <c r="T22" s="122" t="s">
        <v>33</v>
      </c>
      <c r="U22" s="35" t="s">
        <v>33</v>
      </c>
      <c r="V22" s="109">
        <v>17</v>
      </c>
      <c r="W22" s="111">
        <v>387255</v>
      </c>
      <c r="X22" s="110">
        <v>7</v>
      </c>
      <c r="Y22" s="111">
        <v>47607</v>
      </c>
      <c r="Z22" s="110">
        <v>9</v>
      </c>
      <c r="AA22" s="111">
        <v>333016</v>
      </c>
      <c r="AB22" s="113">
        <v>0</v>
      </c>
      <c r="AC22" s="124">
        <v>0</v>
      </c>
      <c r="AD22" s="113">
        <v>0</v>
      </c>
      <c r="AE22" s="124">
        <v>0</v>
      </c>
      <c r="AF22" s="112">
        <v>1</v>
      </c>
      <c r="AG22" s="119">
        <v>6632</v>
      </c>
      <c r="AH22" s="114">
        <v>0</v>
      </c>
      <c r="AI22" s="119">
        <v>-16795</v>
      </c>
      <c r="AJ22" s="112">
        <v>66</v>
      </c>
      <c r="AK22" s="120">
        <v>849583</v>
      </c>
      <c r="AL22" s="122" t="s">
        <v>33</v>
      </c>
    </row>
    <row r="23" spans="1:38" ht="17.100000000000001" customHeight="1">
      <c r="A23" s="36" t="s">
        <v>34</v>
      </c>
      <c r="B23" s="109">
        <v>355</v>
      </c>
      <c r="C23" s="110">
        <v>4</v>
      </c>
      <c r="D23" s="110">
        <v>351</v>
      </c>
      <c r="E23" s="110">
        <v>6</v>
      </c>
      <c r="F23" s="113">
        <v>0</v>
      </c>
      <c r="G23" s="113">
        <v>0</v>
      </c>
      <c r="H23" s="110">
        <v>12</v>
      </c>
      <c r="I23" s="110">
        <v>336</v>
      </c>
      <c r="J23" s="111">
        <v>33507</v>
      </c>
      <c r="K23" s="112">
        <v>1</v>
      </c>
      <c r="L23" s="110">
        <v>332</v>
      </c>
      <c r="M23" s="119">
        <v>135127</v>
      </c>
      <c r="N23" s="112">
        <v>311</v>
      </c>
      <c r="O23" s="119">
        <v>27172</v>
      </c>
      <c r="P23" s="112">
        <v>21</v>
      </c>
      <c r="Q23" s="119">
        <v>107954</v>
      </c>
      <c r="R23" s="112">
        <v>4</v>
      </c>
      <c r="S23" s="120">
        <v>385794</v>
      </c>
      <c r="T23" s="122" t="s">
        <v>34</v>
      </c>
      <c r="U23" s="35" t="s">
        <v>34</v>
      </c>
      <c r="V23" s="109">
        <v>32</v>
      </c>
      <c r="W23" s="111">
        <v>342871</v>
      </c>
      <c r="X23" s="110">
        <v>12</v>
      </c>
      <c r="Y23" s="111">
        <v>94471</v>
      </c>
      <c r="Z23" s="110">
        <v>20</v>
      </c>
      <c r="AA23" s="111">
        <v>248399</v>
      </c>
      <c r="AB23" s="113">
        <v>0</v>
      </c>
      <c r="AC23" s="124">
        <v>0</v>
      </c>
      <c r="AD23" s="113">
        <v>0</v>
      </c>
      <c r="AE23" s="124">
        <v>0</v>
      </c>
      <c r="AF23" s="114">
        <v>0</v>
      </c>
      <c r="AG23" s="124">
        <v>0</v>
      </c>
      <c r="AH23" s="112">
        <v>-2</v>
      </c>
      <c r="AI23" s="119">
        <v>-186</v>
      </c>
      <c r="AJ23" s="112">
        <v>64</v>
      </c>
      <c r="AK23" s="120">
        <v>832925</v>
      </c>
      <c r="AL23" s="122" t="s">
        <v>34</v>
      </c>
    </row>
    <row r="24" spans="1:38" ht="17.100000000000001" customHeight="1">
      <c r="A24" s="36" t="s">
        <v>35</v>
      </c>
      <c r="B24" s="109">
        <v>91</v>
      </c>
      <c r="C24" s="110">
        <v>1</v>
      </c>
      <c r="D24" s="110">
        <v>90</v>
      </c>
      <c r="E24" s="110">
        <v>1</v>
      </c>
      <c r="F24" s="110">
        <v>1</v>
      </c>
      <c r="G24" s="113">
        <v>0</v>
      </c>
      <c r="H24" s="113">
        <v>0</v>
      </c>
      <c r="I24" s="110">
        <v>87</v>
      </c>
      <c r="J24" s="111">
        <v>17866</v>
      </c>
      <c r="K24" s="112">
        <v>2</v>
      </c>
      <c r="L24" s="110">
        <v>83</v>
      </c>
      <c r="M24" s="119">
        <v>4685</v>
      </c>
      <c r="N24" s="112">
        <v>75</v>
      </c>
      <c r="O24" s="119">
        <v>3913</v>
      </c>
      <c r="P24" s="112">
        <v>8</v>
      </c>
      <c r="Q24" s="119">
        <v>771</v>
      </c>
      <c r="R24" s="114">
        <v>0</v>
      </c>
      <c r="S24" s="123">
        <v>0</v>
      </c>
      <c r="T24" s="122" t="s">
        <v>35</v>
      </c>
      <c r="U24" s="35" t="s">
        <v>35</v>
      </c>
      <c r="V24" s="109">
        <v>16</v>
      </c>
      <c r="W24" s="111">
        <v>7693</v>
      </c>
      <c r="X24" s="110">
        <v>7</v>
      </c>
      <c r="Y24" s="111">
        <v>7547</v>
      </c>
      <c r="Z24" s="110">
        <v>9</v>
      </c>
      <c r="AA24" s="111">
        <v>146</v>
      </c>
      <c r="AB24" s="113">
        <v>0</v>
      </c>
      <c r="AC24" s="124">
        <v>0</v>
      </c>
      <c r="AD24" s="113">
        <v>0</v>
      </c>
      <c r="AE24" s="124">
        <v>0</v>
      </c>
      <c r="AF24" s="114">
        <v>0</v>
      </c>
      <c r="AG24" s="124">
        <v>0</v>
      </c>
      <c r="AH24" s="114">
        <v>0</v>
      </c>
      <c r="AI24" s="119">
        <v>0</v>
      </c>
      <c r="AJ24" s="112">
        <v>19</v>
      </c>
      <c r="AK24" s="120">
        <v>199375</v>
      </c>
      <c r="AL24" s="122" t="s">
        <v>35</v>
      </c>
    </row>
    <row r="25" spans="1:38" ht="17.100000000000001" customHeight="1">
      <c r="A25" s="36" t="s">
        <v>36</v>
      </c>
      <c r="B25" s="109">
        <v>20</v>
      </c>
      <c r="C25" s="113">
        <v>0</v>
      </c>
      <c r="D25" s="110">
        <v>20</v>
      </c>
      <c r="E25" s="113">
        <v>0</v>
      </c>
      <c r="F25" s="110">
        <v>3</v>
      </c>
      <c r="G25" s="113">
        <v>0</v>
      </c>
      <c r="H25" s="113">
        <v>0</v>
      </c>
      <c r="I25" s="110">
        <v>17</v>
      </c>
      <c r="J25" s="111">
        <v>232</v>
      </c>
      <c r="K25" s="114">
        <v>0</v>
      </c>
      <c r="L25" s="110">
        <v>12</v>
      </c>
      <c r="M25" s="119">
        <v>195</v>
      </c>
      <c r="N25" s="112">
        <v>12</v>
      </c>
      <c r="O25" s="119">
        <v>195</v>
      </c>
      <c r="P25" s="114">
        <v>0</v>
      </c>
      <c r="Q25" s="124">
        <v>0</v>
      </c>
      <c r="R25" s="114">
        <v>0</v>
      </c>
      <c r="S25" s="125">
        <v>0</v>
      </c>
      <c r="T25" s="122" t="s">
        <v>36</v>
      </c>
      <c r="U25" s="35" t="s">
        <v>36</v>
      </c>
      <c r="V25" s="109">
        <v>3</v>
      </c>
      <c r="W25" s="111">
        <v>348</v>
      </c>
      <c r="X25" s="110">
        <v>1</v>
      </c>
      <c r="Y25" s="111">
        <v>37</v>
      </c>
      <c r="Z25" s="110">
        <v>2</v>
      </c>
      <c r="AA25" s="111">
        <v>311</v>
      </c>
      <c r="AB25" s="113">
        <v>0</v>
      </c>
      <c r="AC25" s="124">
        <v>0</v>
      </c>
      <c r="AD25" s="113">
        <v>0</v>
      </c>
      <c r="AE25" s="124">
        <v>0</v>
      </c>
      <c r="AF25" s="114">
        <v>0</v>
      </c>
      <c r="AG25" s="124">
        <v>0</v>
      </c>
      <c r="AH25" s="114">
        <v>0</v>
      </c>
      <c r="AI25" s="124">
        <v>0</v>
      </c>
      <c r="AJ25" s="112">
        <v>1</v>
      </c>
      <c r="AK25" s="120">
        <v>60</v>
      </c>
      <c r="AL25" s="122" t="s">
        <v>36</v>
      </c>
    </row>
    <row r="26" spans="1:38" ht="17.100000000000001" customHeight="1">
      <c r="A26" s="36" t="s">
        <v>37</v>
      </c>
      <c r="B26" s="115">
        <v>0</v>
      </c>
      <c r="C26" s="113">
        <v>0</v>
      </c>
      <c r="D26" s="113">
        <v>0</v>
      </c>
      <c r="E26" s="113">
        <v>0</v>
      </c>
      <c r="F26" s="113">
        <v>0</v>
      </c>
      <c r="G26" s="113">
        <v>0</v>
      </c>
      <c r="H26" s="113">
        <v>0</v>
      </c>
      <c r="I26" s="113">
        <v>0</v>
      </c>
      <c r="J26" s="116">
        <v>0</v>
      </c>
      <c r="K26" s="114">
        <v>0</v>
      </c>
      <c r="L26" s="113">
        <v>0</v>
      </c>
      <c r="M26" s="124">
        <v>0</v>
      </c>
      <c r="N26" s="114">
        <v>0</v>
      </c>
      <c r="O26" s="124">
        <v>0</v>
      </c>
      <c r="P26" s="114">
        <v>0</v>
      </c>
      <c r="Q26" s="124">
        <v>0</v>
      </c>
      <c r="R26" s="114">
        <v>0</v>
      </c>
      <c r="S26" s="125">
        <v>0</v>
      </c>
      <c r="T26" s="122" t="s">
        <v>37</v>
      </c>
      <c r="U26" s="35" t="s">
        <v>37</v>
      </c>
      <c r="V26" s="115">
        <v>0</v>
      </c>
      <c r="W26" s="116">
        <v>0</v>
      </c>
      <c r="X26" s="113">
        <v>0</v>
      </c>
      <c r="Y26" s="116">
        <v>0</v>
      </c>
      <c r="Z26" s="113">
        <v>0</v>
      </c>
      <c r="AA26" s="116">
        <v>0</v>
      </c>
      <c r="AB26" s="113">
        <v>0</v>
      </c>
      <c r="AC26" s="124">
        <v>0</v>
      </c>
      <c r="AD26" s="113">
        <v>0</v>
      </c>
      <c r="AE26" s="124">
        <v>0</v>
      </c>
      <c r="AF26" s="114">
        <v>0</v>
      </c>
      <c r="AG26" s="124">
        <v>0</v>
      </c>
      <c r="AH26" s="114">
        <v>0</v>
      </c>
      <c r="AI26" s="124">
        <v>0</v>
      </c>
      <c r="AJ26" s="114">
        <v>0</v>
      </c>
      <c r="AK26" s="125">
        <v>0</v>
      </c>
      <c r="AL26" s="122" t="s">
        <v>37</v>
      </c>
    </row>
    <row r="27" spans="1:38" ht="17.100000000000001" customHeight="1">
      <c r="A27" s="36" t="s">
        <v>38</v>
      </c>
      <c r="B27" s="109">
        <v>57</v>
      </c>
      <c r="C27" s="110">
        <v>1</v>
      </c>
      <c r="D27" s="110">
        <v>56</v>
      </c>
      <c r="E27" s="113">
        <v>0</v>
      </c>
      <c r="F27" s="110">
        <v>1</v>
      </c>
      <c r="G27" s="113">
        <v>0</v>
      </c>
      <c r="H27" s="113">
        <v>0</v>
      </c>
      <c r="I27" s="110">
        <v>55</v>
      </c>
      <c r="J27" s="111">
        <v>17372</v>
      </c>
      <c r="K27" s="112">
        <v>1</v>
      </c>
      <c r="L27" s="110">
        <v>60</v>
      </c>
      <c r="M27" s="119">
        <v>16861</v>
      </c>
      <c r="N27" s="112">
        <v>52</v>
      </c>
      <c r="O27" s="119">
        <v>2032</v>
      </c>
      <c r="P27" s="112">
        <v>8</v>
      </c>
      <c r="Q27" s="119">
        <v>14829</v>
      </c>
      <c r="R27" s="112">
        <v>3</v>
      </c>
      <c r="S27" s="120">
        <v>14286</v>
      </c>
      <c r="T27" s="122" t="s">
        <v>38</v>
      </c>
      <c r="U27" s="35" t="s">
        <v>38</v>
      </c>
      <c r="V27" s="109">
        <v>29</v>
      </c>
      <c r="W27" s="111">
        <v>67450</v>
      </c>
      <c r="X27" s="110">
        <v>9</v>
      </c>
      <c r="Y27" s="111">
        <v>16104</v>
      </c>
      <c r="Z27" s="110">
        <v>20</v>
      </c>
      <c r="AA27" s="111">
        <v>51346</v>
      </c>
      <c r="AB27" s="113">
        <v>0</v>
      </c>
      <c r="AC27" s="124">
        <v>0</v>
      </c>
      <c r="AD27" s="113">
        <v>0</v>
      </c>
      <c r="AE27" s="124">
        <v>0</v>
      </c>
      <c r="AF27" s="114">
        <v>0</v>
      </c>
      <c r="AG27" s="124">
        <v>0</v>
      </c>
      <c r="AH27" s="114">
        <v>0</v>
      </c>
      <c r="AI27" s="119">
        <v>50</v>
      </c>
      <c r="AJ27" s="112">
        <v>100</v>
      </c>
      <c r="AK27" s="120">
        <v>1324342</v>
      </c>
      <c r="AL27" s="122" t="s">
        <v>38</v>
      </c>
    </row>
    <row r="28" spans="1:38" ht="27.95" customHeight="1">
      <c r="A28" s="36" t="s">
        <v>39</v>
      </c>
      <c r="B28" s="115">
        <v>0</v>
      </c>
      <c r="C28" s="113">
        <v>0</v>
      </c>
      <c r="D28" s="113">
        <v>0</v>
      </c>
      <c r="E28" s="113">
        <v>0</v>
      </c>
      <c r="F28" s="113">
        <v>0</v>
      </c>
      <c r="G28" s="113">
        <v>0</v>
      </c>
      <c r="H28" s="113">
        <v>0</v>
      </c>
      <c r="I28" s="113">
        <v>0</v>
      </c>
      <c r="J28" s="116">
        <v>0</v>
      </c>
      <c r="K28" s="114">
        <v>0</v>
      </c>
      <c r="L28" s="110">
        <v>26</v>
      </c>
      <c r="M28" s="119">
        <v>14878</v>
      </c>
      <c r="N28" s="114">
        <v>0</v>
      </c>
      <c r="O28" s="119">
        <v>61</v>
      </c>
      <c r="P28" s="112">
        <v>26</v>
      </c>
      <c r="Q28" s="119">
        <v>14816</v>
      </c>
      <c r="R28" s="114">
        <v>0</v>
      </c>
      <c r="S28" s="125">
        <v>0</v>
      </c>
      <c r="T28" s="121" t="s">
        <v>39</v>
      </c>
      <c r="U28" s="35" t="s">
        <v>39</v>
      </c>
      <c r="V28" s="109">
        <v>57</v>
      </c>
      <c r="W28" s="111">
        <v>67533</v>
      </c>
      <c r="X28" s="110">
        <v>16</v>
      </c>
      <c r="Y28" s="111">
        <v>15342</v>
      </c>
      <c r="Z28" s="110">
        <v>41</v>
      </c>
      <c r="AA28" s="111">
        <v>52191</v>
      </c>
      <c r="AB28" s="113">
        <v>0</v>
      </c>
      <c r="AC28" s="124">
        <v>0</v>
      </c>
      <c r="AD28" s="113">
        <v>0</v>
      </c>
      <c r="AE28" s="124">
        <v>0</v>
      </c>
      <c r="AF28" s="114">
        <v>0</v>
      </c>
      <c r="AG28" s="124">
        <v>0</v>
      </c>
      <c r="AH28" s="114">
        <v>0</v>
      </c>
      <c r="AI28" s="119">
        <v>-434</v>
      </c>
      <c r="AJ28" s="112">
        <v>206</v>
      </c>
      <c r="AK28" s="120">
        <v>422241</v>
      </c>
      <c r="AL28" s="121" t="s">
        <v>39</v>
      </c>
    </row>
    <row r="29" spans="1:38" ht="17.100000000000001" customHeight="1">
      <c r="A29" s="36" t="s">
        <v>40</v>
      </c>
      <c r="B29" s="109">
        <v>55415</v>
      </c>
      <c r="C29" s="110">
        <v>84</v>
      </c>
      <c r="D29" s="110">
        <v>55331</v>
      </c>
      <c r="E29" s="110">
        <v>4426</v>
      </c>
      <c r="F29" s="110">
        <v>28670</v>
      </c>
      <c r="G29" s="110">
        <v>52</v>
      </c>
      <c r="H29" s="110">
        <v>129</v>
      </c>
      <c r="I29" s="110">
        <v>22012</v>
      </c>
      <c r="J29" s="111">
        <v>3815916</v>
      </c>
      <c r="K29" s="112">
        <v>126</v>
      </c>
      <c r="L29" s="110">
        <v>22643</v>
      </c>
      <c r="M29" s="119">
        <v>2330919</v>
      </c>
      <c r="N29" s="112">
        <v>19047</v>
      </c>
      <c r="O29" s="119">
        <v>1085429</v>
      </c>
      <c r="P29" s="112">
        <v>3596</v>
      </c>
      <c r="Q29" s="119">
        <v>1245490</v>
      </c>
      <c r="R29" s="112">
        <v>553</v>
      </c>
      <c r="S29" s="120">
        <v>2321366</v>
      </c>
      <c r="T29" s="122" t="s">
        <v>40</v>
      </c>
      <c r="U29" s="35" t="s">
        <v>40</v>
      </c>
      <c r="V29" s="109">
        <v>3793</v>
      </c>
      <c r="W29" s="111">
        <v>2284165</v>
      </c>
      <c r="X29" s="110">
        <v>1692</v>
      </c>
      <c r="Y29" s="111">
        <v>309565</v>
      </c>
      <c r="Z29" s="110">
        <v>2089</v>
      </c>
      <c r="AA29" s="111">
        <v>1926989</v>
      </c>
      <c r="AB29" s="110">
        <v>1</v>
      </c>
      <c r="AC29" s="119">
        <v>379</v>
      </c>
      <c r="AD29" s="110">
        <v>4</v>
      </c>
      <c r="AE29" s="119">
        <v>9600</v>
      </c>
      <c r="AF29" s="112">
        <v>7</v>
      </c>
      <c r="AG29" s="119">
        <v>37632</v>
      </c>
      <c r="AH29" s="112">
        <v>-57</v>
      </c>
      <c r="AI29" s="119">
        <v>-74094</v>
      </c>
      <c r="AJ29" s="112">
        <v>5992</v>
      </c>
      <c r="AK29" s="120">
        <v>9738712</v>
      </c>
      <c r="AL29" s="122" t="s">
        <v>40</v>
      </c>
    </row>
    <row r="30" spans="1:38" ht="17.100000000000001" customHeight="1">
      <c r="A30" s="36" t="s">
        <v>41</v>
      </c>
      <c r="B30" s="109">
        <v>19</v>
      </c>
      <c r="C30" s="113">
        <v>0</v>
      </c>
      <c r="D30" s="110">
        <v>19</v>
      </c>
      <c r="E30" s="110">
        <v>1</v>
      </c>
      <c r="F30" s="110">
        <v>13</v>
      </c>
      <c r="G30" s="113">
        <v>0</v>
      </c>
      <c r="H30" s="113">
        <v>0</v>
      </c>
      <c r="I30" s="110">
        <v>4</v>
      </c>
      <c r="J30" s="111">
        <v>2647</v>
      </c>
      <c r="K30" s="112">
        <v>1</v>
      </c>
      <c r="L30" s="110">
        <v>5</v>
      </c>
      <c r="M30" s="119">
        <v>2835</v>
      </c>
      <c r="N30" s="112">
        <v>5</v>
      </c>
      <c r="O30" s="119">
        <v>2835</v>
      </c>
      <c r="P30" s="114">
        <v>0</v>
      </c>
      <c r="Q30" s="124">
        <v>0</v>
      </c>
      <c r="R30" s="114">
        <v>0</v>
      </c>
      <c r="S30" s="125">
        <v>0</v>
      </c>
      <c r="T30" s="122" t="s">
        <v>41</v>
      </c>
      <c r="U30" s="35" t="s">
        <v>41</v>
      </c>
      <c r="V30" s="115">
        <v>0</v>
      </c>
      <c r="W30" s="116">
        <v>0</v>
      </c>
      <c r="X30" s="113">
        <v>0</v>
      </c>
      <c r="Y30" s="116">
        <v>0</v>
      </c>
      <c r="Z30" s="113">
        <v>0</v>
      </c>
      <c r="AA30" s="116">
        <v>0</v>
      </c>
      <c r="AB30" s="113">
        <v>0</v>
      </c>
      <c r="AC30" s="124">
        <v>0</v>
      </c>
      <c r="AD30" s="113">
        <v>0</v>
      </c>
      <c r="AE30" s="124">
        <v>0</v>
      </c>
      <c r="AF30" s="114">
        <v>0</v>
      </c>
      <c r="AG30" s="124">
        <v>0</v>
      </c>
      <c r="AH30" s="114">
        <v>0</v>
      </c>
      <c r="AI30" s="124">
        <v>0</v>
      </c>
      <c r="AJ30" s="112">
        <v>1</v>
      </c>
      <c r="AK30" s="120">
        <v>177943</v>
      </c>
      <c r="AL30" s="122" t="s">
        <v>41</v>
      </c>
    </row>
    <row r="31" spans="1:38" ht="17.100000000000001" customHeight="1">
      <c r="A31" s="36" t="s">
        <v>42</v>
      </c>
      <c r="B31" s="109">
        <v>1</v>
      </c>
      <c r="C31" s="113">
        <v>0</v>
      </c>
      <c r="D31" s="110">
        <v>1</v>
      </c>
      <c r="E31" s="113">
        <v>0</v>
      </c>
      <c r="F31" s="113">
        <v>0</v>
      </c>
      <c r="G31" s="113">
        <v>0</v>
      </c>
      <c r="H31" s="113">
        <v>0</v>
      </c>
      <c r="I31" s="110">
        <v>1</v>
      </c>
      <c r="J31" s="111">
        <v>57</v>
      </c>
      <c r="K31" s="114">
        <v>0</v>
      </c>
      <c r="L31" s="110">
        <v>1</v>
      </c>
      <c r="M31" s="119">
        <v>973</v>
      </c>
      <c r="N31" s="112">
        <v>1</v>
      </c>
      <c r="O31" s="119">
        <v>973</v>
      </c>
      <c r="P31" s="114">
        <v>0</v>
      </c>
      <c r="Q31" s="124">
        <v>0</v>
      </c>
      <c r="R31" s="114">
        <v>0</v>
      </c>
      <c r="S31" s="125">
        <v>0</v>
      </c>
      <c r="T31" s="122" t="s">
        <v>42</v>
      </c>
      <c r="U31" s="35" t="s">
        <v>42</v>
      </c>
      <c r="V31" s="109">
        <v>2</v>
      </c>
      <c r="W31" s="111">
        <v>319345</v>
      </c>
      <c r="X31" s="113">
        <v>0</v>
      </c>
      <c r="Y31" s="111">
        <v>14</v>
      </c>
      <c r="Z31" s="110">
        <v>2</v>
      </c>
      <c r="AA31" s="111">
        <v>319332</v>
      </c>
      <c r="AB31" s="113">
        <v>0</v>
      </c>
      <c r="AC31" s="124">
        <v>0</v>
      </c>
      <c r="AD31" s="113">
        <v>0</v>
      </c>
      <c r="AE31" s="124">
        <v>0</v>
      </c>
      <c r="AF31" s="114">
        <v>0</v>
      </c>
      <c r="AG31" s="124">
        <v>0</v>
      </c>
      <c r="AH31" s="114">
        <v>0</v>
      </c>
      <c r="AI31" s="124">
        <v>0</v>
      </c>
      <c r="AJ31" s="114">
        <v>0</v>
      </c>
      <c r="AK31" s="125">
        <v>0</v>
      </c>
      <c r="AL31" s="122" t="s">
        <v>42</v>
      </c>
    </row>
    <row r="32" spans="1:38" ht="17.100000000000001" customHeight="1">
      <c r="A32" s="36" t="s">
        <v>43</v>
      </c>
      <c r="B32" s="109">
        <v>180</v>
      </c>
      <c r="C32" s="110">
        <v>4</v>
      </c>
      <c r="D32" s="110">
        <v>176</v>
      </c>
      <c r="E32" s="110">
        <v>2</v>
      </c>
      <c r="F32" s="110">
        <v>143</v>
      </c>
      <c r="G32" s="113">
        <v>0</v>
      </c>
      <c r="H32" s="113">
        <v>0</v>
      </c>
      <c r="I32" s="110">
        <v>33</v>
      </c>
      <c r="J32" s="111">
        <v>1698</v>
      </c>
      <c r="K32" s="112">
        <v>2</v>
      </c>
      <c r="L32" s="110">
        <v>35</v>
      </c>
      <c r="M32" s="119">
        <v>2340</v>
      </c>
      <c r="N32" s="112">
        <v>31</v>
      </c>
      <c r="O32" s="119">
        <v>1949</v>
      </c>
      <c r="P32" s="112">
        <v>4</v>
      </c>
      <c r="Q32" s="119">
        <v>391</v>
      </c>
      <c r="R32" s="114">
        <v>0</v>
      </c>
      <c r="S32" s="125">
        <v>0</v>
      </c>
      <c r="T32" s="122" t="s">
        <v>43</v>
      </c>
      <c r="U32" s="35" t="s">
        <v>43</v>
      </c>
      <c r="V32" s="109">
        <v>5</v>
      </c>
      <c r="W32" s="111">
        <v>760</v>
      </c>
      <c r="X32" s="110">
        <v>1</v>
      </c>
      <c r="Y32" s="111">
        <v>80</v>
      </c>
      <c r="Z32" s="110">
        <v>3</v>
      </c>
      <c r="AA32" s="111">
        <v>417</v>
      </c>
      <c r="AB32" s="110">
        <v>1</v>
      </c>
      <c r="AC32" s="119">
        <v>263</v>
      </c>
      <c r="AD32" s="113">
        <v>0</v>
      </c>
      <c r="AE32" s="124">
        <v>0</v>
      </c>
      <c r="AF32" s="114">
        <v>0</v>
      </c>
      <c r="AG32" s="124">
        <v>0</v>
      </c>
      <c r="AH32" s="114">
        <v>0</v>
      </c>
      <c r="AI32" s="124">
        <v>0</v>
      </c>
      <c r="AJ32" s="112">
        <v>8</v>
      </c>
      <c r="AK32" s="120">
        <v>956</v>
      </c>
      <c r="AL32" s="122" t="s">
        <v>43</v>
      </c>
    </row>
    <row r="33" spans="1:38" ht="17.100000000000001" customHeight="1">
      <c r="A33" s="36" t="s">
        <v>44</v>
      </c>
      <c r="B33" s="109">
        <v>166053</v>
      </c>
      <c r="C33" s="110">
        <v>623</v>
      </c>
      <c r="D33" s="110">
        <v>165430</v>
      </c>
      <c r="E33" s="110">
        <v>16073</v>
      </c>
      <c r="F33" s="110">
        <v>12981</v>
      </c>
      <c r="G33" s="110">
        <v>4548</v>
      </c>
      <c r="H33" s="110">
        <v>120</v>
      </c>
      <c r="I33" s="110">
        <v>132041</v>
      </c>
      <c r="J33" s="111">
        <v>518658</v>
      </c>
      <c r="K33" s="112">
        <v>290</v>
      </c>
      <c r="L33" s="110">
        <v>213431</v>
      </c>
      <c r="M33" s="119">
        <v>1217735</v>
      </c>
      <c r="N33" s="112">
        <v>50327</v>
      </c>
      <c r="O33" s="119">
        <v>173944</v>
      </c>
      <c r="P33" s="112">
        <v>163104</v>
      </c>
      <c r="Q33" s="119">
        <v>1043791</v>
      </c>
      <c r="R33" s="112">
        <v>11904</v>
      </c>
      <c r="S33" s="120">
        <v>52641</v>
      </c>
      <c r="T33" s="122" t="s">
        <v>44</v>
      </c>
      <c r="U33" s="35" t="s">
        <v>44</v>
      </c>
      <c r="V33" s="109">
        <v>144438</v>
      </c>
      <c r="W33" s="111">
        <v>958098</v>
      </c>
      <c r="X33" s="110">
        <v>44553</v>
      </c>
      <c r="Y33" s="111">
        <v>202591</v>
      </c>
      <c r="Z33" s="110">
        <v>99763</v>
      </c>
      <c r="AA33" s="111">
        <v>754838</v>
      </c>
      <c r="AB33" s="110">
        <v>79</v>
      </c>
      <c r="AC33" s="119">
        <v>598</v>
      </c>
      <c r="AD33" s="110">
        <v>8</v>
      </c>
      <c r="AE33" s="119">
        <v>43</v>
      </c>
      <c r="AF33" s="112">
        <v>35</v>
      </c>
      <c r="AG33" s="119">
        <v>28</v>
      </c>
      <c r="AH33" s="112">
        <v>-42</v>
      </c>
      <c r="AI33" s="119">
        <v>1107</v>
      </c>
      <c r="AJ33" s="112">
        <v>109387</v>
      </c>
      <c r="AK33" s="120">
        <v>794211</v>
      </c>
      <c r="AL33" s="122" t="s">
        <v>44</v>
      </c>
    </row>
    <row r="34" spans="1:38" ht="17.100000000000001" customHeight="1">
      <c r="A34" s="36" t="s">
        <v>45</v>
      </c>
      <c r="B34" s="109">
        <v>3</v>
      </c>
      <c r="C34" s="113">
        <v>0</v>
      </c>
      <c r="D34" s="110">
        <v>3</v>
      </c>
      <c r="E34" s="113">
        <v>0</v>
      </c>
      <c r="F34" s="113">
        <v>0</v>
      </c>
      <c r="G34" s="113">
        <v>0</v>
      </c>
      <c r="H34" s="113">
        <v>0</v>
      </c>
      <c r="I34" s="110">
        <v>3</v>
      </c>
      <c r="J34" s="111">
        <v>59</v>
      </c>
      <c r="K34" s="114">
        <v>0</v>
      </c>
      <c r="L34" s="113">
        <v>0</v>
      </c>
      <c r="M34" s="124">
        <v>0</v>
      </c>
      <c r="N34" s="114">
        <v>0</v>
      </c>
      <c r="O34" s="124">
        <v>0</v>
      </c>
      <c r="P34" s="114">
        <v>0</v>
      </c>
      <c r="Q34" s="124">
        <v>0</v>
      </c>
      <c r="R34" s="114">
        <v>0</v>
      </c>
      <c r="S34" s="125">
        <v>0</v>
      </c>
      <c r="T34" s="122" t="s">
        <v>45</v>
      </c>
      <c r="U34" s="35" t="s">
        <v>45</v>
      </c>
      <c r="V34" s="109">
        <v>3</v>
      </c>
      <c r="W34" s="111">
        <v>127</v>
      </c>
      <c r="X34" s="113">
        <v>0</v>
      </c>
      <c r="Y34" s="116">
        <v>0</v>
      </c>
      <c r="Z34" s="110">
        <v>3</v>
      </c>
      <c r="AA34" s="111">
        <v>127</v>
      </c>
      <c r="AB34" s="113">
        <v>0</v>
      </c>
      <c r="AC34" s="124">
        <v>0</v>
      </c>
      <c r="AD34" s="113">
        <v>0</v>
      </c>
      <c r="AE34" s="124">
        <v>0</v>
      </c>
      <c r="AF34" s="114">
        <v>0</v>
      </c>
      <c r="AG34" s="124">
        <v>0</v>
      </c>
      <c r="AH34" s="114">
        <v>0</v>
      </c>
      <c r="AI34" s="124">
        <v>0</v>
      </c>
      <c r="AJ34" s="114">
        <v>0</v>
      </c>
      <c r="AK34" s="125">
        <v>0</v>
      </c>
      <c r="AL34" s="122" t="s">
        <v>45</v>
      </c>
    </row>
    <row r="35" spans="1:38" ht="17.100000000000001" customHeight="1">
      <c r="A35" s="36" t="s">
        <v>46</v>
      </c>
      <c r="B35" s="109">
        <v>64</v>
      </c>
      <c r="C35" s="110">
        <v>2</v>
      </c>
      <c r="D35" s="110">
        <v>62</v>
      </c>
      <c r="E35" s="110">
        <v>1</v>
      </c>
      <c r="F35" s="110">
        <v>13</v>
      </c>
      <c r="G35" s="113">
        <v>0</v>
      </c>
      <c r="H35" s="113">
        <v>0</v>
      </c>
      <c r="I35" s="110">
        <v>49</v>
      </c>
      <c r="J35" s="111">
        <v>43792</v>
      </c>
      <c r="K35" s="112">
        <v>1</v>
      </c>
      <c r="L35" s="110">
        <v>52</v>
      </c>
      <c r="M35" s="119">
        <v>44445</v>
      </c>
      <c r="N35" s="112">
        <v>40</v>
      </c>
      <c r="O35" s="119">
        <v>43761</v>
      </c>
      <c r="P35" s="112">
        <v>12</v>
      </c>
      <c r="Q35" s="119">
        <v>684</v>
      </c>
      <c r="R35" s="112">
        <v>2</v>
      </c>
      <c r="S35" s="120">
        <v>63</v>
      </c>
      <c r="T35" s="122" t="s">
        <v>46</v>
      </c>
      <c r="U35" s="35" t="s">
        <v>46</v>
      </c>
      <c r="V35" s="109">
        <v>20</v>
      </c>
      <c r="W35" s="111">
        <v>1966</v>
      </c>
      <c r="X35" s="110">
        <v>8</v>
      </c>
      <c r="Y35" s="111">
        <v>378</v>
      </c>
      <c r="Z35" s="110">
        <v>12</v>
      </c>
      <c r="AA35" s="111">
        <v>1589</v>
      </c>
      <c r="AB35" s="113">
        <v>0</v>
      </c>
      <c r="AC35" s="124">
        <v>0</v>
      </c>
      <c r="AD35" s="113">
        <v>0</v>
      </c>
      <c r="AE35" s="124">
        <v>0</v>
      </c>
      <c r="AF35" s="114">
        <v>0</v>
      </c>
      <c r="AG35" s="124">
        <v>0</v>
      </c>
      <c r="AH35" s="114">
        <v>0</v>
      </c>
      <c r="AI35" s="124">
        <v>0</v>
      </c>
      <c r="AJ35" s="112">
        <v>11</v>
      </c>
      <c r="AK35" s="120">
        <v>2682</v>
      </c>
      <c r="AL35" s="122" t="s">
        <v>46</v>
      </c>
    </row>
    <row r="36" spans="1:38" ht="17.100000000000001" customHeight="1">
      <c r="A36" s="36" t="s">
        <v>47</v>
      </c>
      <c r="B36" s="109">
        <v>96</v>
      </c>
      <c r="C36" s="110">
        <v>1</v>
      </c>
      <c r="D36" s="110">
        <v>95</v>
      </c>
      <c r="E36" s="113">
        <v>0</v>
      </c>
      <c r="F36" s="110">
        <v>48</v>
      </c>
      <c r="G36" s="113">
        <v>0</v>
      </c>
      <c r="H36" s="113">
        <v>0</v>
      </c>
      <c r="I36" s="110">
        <v>46</v>
      </c>
      <c r="J36" s="111">
        <v>540</v>
      </c>
      <c r="K36" s="112">
        <v>2</v>
      </c>
      <c r="L36" s="110">
        <v>86</v>
      </c>
      <c r="M36" s="119">
        <v>4917</v>
      </c>
      <c r="N36" s="112">
        <v>30</v>
      </c>
      <c r="O36" s="119">
        <v>823</v>
      </c>
      <c r="P36" s="112">
        <v>56</v>
      </c>
      <c r="Q36" s="119">
        <v>4095</v>
      </c>
      <c r="R36" s="112">
        <v>9</v>
      </c>
      <c r="S36" s="120">
        <v>2016</v>
      </c>
      <c r="T36" s="122" t="s">
        <v>47</v>
      </c>
      <c r="U36" s="35" t="s">
        <v>47</v>
      </c>
      <c r="V36" s="109">
        <v>50</v>
      </c>
      <c r="W36" s="111">
        <v>27646</v>
      </c>
      <c r="X36" s="110">
        <v>11</v>
      </c>
      <c r="Y36" s="111">
        <v>25211</v>
      </c>
      <c r="Z36" s="110">
        <v>39</v>
      </c>
      <c r="AA36" s="111">
        <v>2435</v>
      </c>
      <c r="AB36" s="113">
        <v>0</v>
      </c>
      <c r="AC36" s="124">
        <v>0</v>
      </c>
      <c r="AD36" s="113">
        <v>0</v>
      </c>
      <c r="AE36" s="124">
        <v>0</v>
      </c>
      <c r="AF36" s="114">
        <v>0</v>
      </c>
      <c r="AG36" s="124">
        <v>0</v>
      </c>
      <c r="AH36" s="112">
        <v>-2</v>
      </c>
      <c r="AI36" s="119">
        <v>-3</v>
      </c>
      <c r="AJ36" s="112">
        <v>36</v>
      </c>
      <c r="AK36" s="120">
        <v>48392</v>
      </c>
      <c r="AL36" s="122" t="s">
        <v>47</v>
      </c>
    </row>
    <row r="37" spans="1:38" ht="5.0999999999999996" customHeight="1" thickBot="1">
      <c r="A37" s="11"/>
      <c r="B37" s="10"/>
      <c r="C37" s="13"/>
      <c r="D37" s="13"/>
      <c r="E37" s="13"/>
      <c r="F37" s="13"/>
      <c r="G37" s="13"/>
      <c r="H37" s="13"/>
      <c r="I37" s="13"/>
      <c r="J37" s="13"/>
      <c r="K37" s="14"/>
      <c r="L37" s="13"/>
      <c r="M37" s="7"/>
      <c r="N37" s="7"/>
      <c r="O37" s="7"/>
      <c r="P37" s="7"/>
      <c r="Q37" s="7"/>
      <c r="R37" s="7"/>
      <c r="S37" s="24"/>
      <c r="T37" s="26"/>
      <c r="U37" s="11"/>
      <c r="V37" s="10"/>
      <c r="W37" s="13"/>
      <c r="X37" s="13"/>
      <c r="Y37" s="13"/>
      <c r="Z37" s="13"/>
      <c r="AA37" s="13"/>
      <c r="AB37" s="13"/>
      <c r="AC37" s="14"/>
      <c r="AD37" s="13"/>
      <c r="AE37" s="7"/>
      <c r="AF37" s="7"/>
      <c r="AG37" s="7"/>
      <c r="AH37" s="7"/>
      <c r="AI37" s="7"/>
      <c r="AJ37" s="7"/>
      <c r="AK37" s="24"/>
      <c r="AL37" s="26"/>
    </row>
    <row r="38" spans="1:38" s="2" customFormat="1" ht="12.95" customHeight="1">
      <c r="A38" s="50" t="str">
        <f>SUBSTITUTE(A41&amp;B41,CHAR(10),CHAR(10)&amp;"　　　　　")</f>
        <v>Source：Various agencies of Ministry of Finance and tax collection of each county/city government.</v>
      </c>
      <c r="B38" s="50"/>
      <c r="C38" s="50"/>
      <c r="D38" s="50"/>
      <c r="E38" s="50"/>
      <c r="F38" s="50"/>
      <c r="G38" s="50"/>
      <c r="H38" s="50"/>
      <c r="I38" s="50"/>
      <c r="J38" s="50"/>
      <c r="K38" s="50"/>
      <c r="L38" s="50"/>
      <c r="M38" s="51"/>
      <c r="N38" s="51"/>
      <c r="O38" s="51"/>
      <c r="P38" s="51"/>
      <c r="Q38" s="51"/>
      <c r="R38" s="51"/>
      <c r="S38" s="51"/>
      <c r="T38" s="52"/>
      <c r="U38" s="50"/>
      <c r="V38" s="50"/>
      <c r="W38" s="50"/>
      <c r="X38" s="50"/>
      <c r="Y38" s="50"/>
      <c r="Z38" s="50"/>
      <c r="AA38" s="50"/>
      <c r="AB38" s="50"/>
      <c r="AC38" s="50"/>
      <c r="AD38" s="50"/>
      <c r="AE38" s="51"/>
      <c r="AF38" s="51"/>
      <c r="AG38" s="51"/>
      <c r="AH38" s="51"/>
      <c r="AI38" s="51"/>
      <c r="AJ38" s="51"/>
      <c r="AK38" s="51"/>
      <c r="AL38" s="52"/>
    </row>
    <row r="39" spans="1:38" s="4" customFormat="1" ht="50.1" customHeight="1">
      <c r="A39" s="83" t="str">
        <f>SUBSTITUTE(A42&amp;B42,CHAR(10),CHAR(10)&amp;"　　　　　  ")</f>
        <v>Explanation :1.The column of revising or cancelling cases includes the cases and amount of items to be revised or cancelled、 items to 
　　　　　     be cancelled due to overdue of assessment period or collection period.
　　　　　  2.Prior to 2018, "Not Indictable by Law" included "Consolidated" and "Cancelled"; "Withdrawn or Rejected " included
　　　　　     "Withdrawn", "Rejected" and "Closed".</v>
      </c>
      <c r="B39" s="83"/>
      <c r="C39" s="83"/>
      <c r="D39" s="83"/>
      <c r="E39" s="83"/>
      <c r="F39" s="83"/>
      <c r="G39" s="83"/>
      <c r="H39" s="83"/>
      <c r="I39" s="83"/>
      <c r="J39" s="83"/>
      <c r="K39" s="83"/>
      <c r="L39" s="58"/>
      <c r="M39" s="58"/>
      <c r="N39" s="58"/>
      <c r="O39" s="58"/>
      <c r="P39" s="58"/>
      <c r="Q39" s="58"/>
      <c r="R39" s="58"/>
      <c r="S39" s="58"/>
      <c r="T39" s="53"/>
      <c r="U39" s="57"/>
      <c r="V39" s="57"/>
      <c r="W39" s="57"/>
      <c r="X39" s="57"/>
      <c r="Y39" s="57"/>
      <c r="Z39" s="57"/>
      <c r="AA39" s="57"/>
      <c r="AB39" s="57"/>
      <c r="AC39" s="57"/>
      <c r="AD39" s="53"/>
      <c r="AE39" s="53"/>
      <c r="AF39" s="53"/>
      <c r="AG39" s="53"/>
      <c r="AH39" s="53"/>
      <c r="AI39" s="53"/>
      <c r="AJ39" s="53"/>
      <c r="AK39" s="53"/>
      <c r="AL39" s="53"/>
    </row>
    <row r="40" spans="1:38" s="4" customFormat="1" ht="12.95" customHeight="1">
      <c r="A40" s="27"/>
      <c r="B40" s="27"/>
      <c r="C40" s="27"/>
      <c r="D40" s="27"/>
      <c r="E40" s="27"/>
      <c r="F40" s="27"/>
      <c r="G40" s="27"/>
      <c r="H40" s="27"/>
      <c r="I40" s="27"/>
      <c r="J40" s="27"/>
      <c r="K40" s="27"/>
      <c r="L40" s="28"/>
      <c r="M40" s="28"/>
      <c r="N40" s="28"/>
      <c r="O40" s="28"/>
      <c r="P40" s="28"/>
      <c r="Q40" s="28"/>
      <c r="R40" s="28"/>
      <c r="S40" s="28"/>
      <c r="T40" s="29"/>
      <c r="U40" s="27"/>
      <c r="V40" s="27"/>
      <c r="W40" s="27"/>
      <c r="X40" s="27"/>
      <c r="Y40" s="27"/>
      <c r="Z40" s="27"/>
      <c r="AA40" s="27"/>
      <c r="AB40" s="27"/>
      <c r="AC40" s="27"/>
      <c r="AD40" s="28"/>
      <c r="AE40" s="28"/>
      <c r="AF40" s="28"/>
      <c r="AG40" s="28"/>
      <c r="AH40" s="28"/>
      <c r="AI40" s="28"/>
      <c r="AJ40" s="28"/>
      <c r="AK40" s="28"/>
      <c r="AL40" s="29"/>
    </row>
    <row r="41" spans="1:38" hidden="1">
      <c r="A41" s="107" t="s">
        <v>49</v>
      </c>
      <c r="B41" s="107" t="s">
        <v>31</v>
      </c>
      <c r="L41" s="3"/>
      <c r="AD41" s="3"/>
    </row>
    <row r="42" spans="1:38" ht="409.6" hidden="1">
      <c r="A42" s="107" t="s">
        <v>48</v>
      </c>
      <c r="B42" s="108" t="s">
        <v>30</v>
      </c>
      <c r="L42" s="3"/>
      <c r="AD42" s="3"/>
    </row>
    <row r="43" spans="1:38">
      <c r="L43" s="3"/>
      <c r="AD43" s="3"/>
    </row>
    <row r="44" spans="1:38">
      <c r="L44" s="3"/>
      <c r="AD44" s="3"/>
    </row>
    <row r="45" spans="1:38" ht="15" customHeight="1"/>
  </sheetData>
  <mergeCells count="71">
    <mergeCell ref="AD8:AD9"/>
    <mergeCell ref="Z6:AA7"/>
    <mergeCell ref="AB6:AC7"/>
    <mergeCell ref="AD6:AE7"/>
    <mergeCell ref="AF6:AG7"/>
    <mergeCell ref="AB8:AB9"/>
    <mergeCell ref="AC8:AC9"/>
    <mergeCell ref="Y8:Y9"/>
    <mergeCell ref="V6:W7"/>
    <mergeCell ref="B4:D5"/>
    <mergeCell ref="E4:K5"/>
    <mergeCell ref="L4:Q5"/>
    <mergeCell ref="R4:S7"/>
    <mergeCell ref="V4:AC5"/>
    <mergeCell ref="X6:Y7"/>
    <mergeCell ref="A39:K39"/>
    <mergeCell ref="A38:K38"/>
    <mergeCell ref="K6:K9"/>
    <mergeCell ref="I6:J7"/>
    <mergeCell ref="B6:B9"/>
    <mergeCell ref="C6:C9"/>
    <mergeCell ref="H6:H9"/>
    <mergeCell ref="L1:T1"/>
    <mergeCell ref="L2:T2"/>
    <mergeCell ref="T4:T9"/>
    <mergeCell ref="P8:P9"/>
    <mergeCell ref="Q8:Q9"/>
    <mergeCell ref="M8:M9"/>
    <mergeCell ref="P6:Q7"/>
    <mergeCell ref="L6:M7"/>
    <mergeCell ref="N6:O7"/>
    <mergeCell ref="L8:L9"/>
    <mergeCell ref="R8:R9"/>
    <mergeCell ref="O8:O9"/>
    <mergeCell ref="AL4:AL9"/>
    <mergeCell ref="U4:U9"/>
    <mergeCell ref="AJ4:AK7"/>
    <mergeCell ref="AD4:AG5"/>
    <mergeCell ref="AJ8:AJ9"/>
    <mergeCell ref="AK8:AK9"/>
    <mergeCell ref="Z8:Z9"/>
    <mergeCell ref="AH4:AI7"/>
    <mergeCell ref="AF8:AF9"/>
    <mergeCell ref="AG8:AG9"/>
    <mergeCell ref="AA8:AA9"/>
    <mergeCell ref="S8:S9"/>
    <mergeCell ref="AH8:AH9"/>
    <mergeCell ref="AI8:AI9"/>
    <mergeCell ref="V8:V9"/>
    <mergeCell ref="W8:W9"/>
    <mergeCell ref="X8:X9"/>
    <mergeCell ref="N8:N9"/>
    <mergeCell ref="AD38:AL39"/>
    <mergeCell ref="U1:AC1"/>
    <mergeCell ref="AD1:AL1"/>
    <mergeCell ref="U2:AC2"/>
    <mergeCell ref="AD2:AL2"/>
    <mergeCell ref="U38:AC39"/>
    <mergeCell ref="AE8:AE9"/>
    <mergeCell ref="L38:T38"/>
    <mergeCell ref="L39:T39"/>
    <mergeCell ref="A1:K1"/>
    <mergeCell ref="A2:K2"/>
    <mergeCell ref="I3:K3"/>
    <mergeCell ref="A4:A9"/>
    <mergeCell ref="F6:F9"/>
    <mergeCell ref="I8:I9"/>
    <mergeCell ref="J8:J9"/>
    <mergeCell ref="D6:D9"/>
    <mergeCell ref="E6:E9"/>
    <mergeCell ref="G6:G9"/>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2022-05-02T01:42:42Z</cp:lastPrinted>
  <dcterms:created xsi:type="dcterms:W3CDTF">2001-11-06T09:07:39Z</dcterms:created>
  <dcterms:modified xsi:type="dcterms:W3CDTF">2024-06-27T03:18:31Z</dcterms:modified>
</cp:coreProperties>
</file>