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Year_Fin\113電子書\enhtm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表!$A$1:$F$30</definedName>
  </definedNames>
  <calcPr calcId="162913"/>
</workbook>
</file>

<file path=xl/calcChain.xml><?xml version="1.0" encoding="utf-8"?>
<calcChain xmlns="http://schemas.openxmlformats.org/spreadsheetml/2006/main">
  <c r="A30" i="1" l="1"/>
  <c r="A28" i="1"/>
  <c r="A29" i="1"/>
</calcChain>
</file>

<file path=xl/sharedStrings.xml><?xml version="1.0" encoding="utf-8"?>
<sst xmlns="http://schemas.openxmlformats.org/spreadsheetml/2006/main" count="34" uniqueCount="16">
  <si>
    <t>Outstanding Debt
(Domestic Debt)</t>
    <phoneticPr fontId="2" type="noConversion"/>
  </si>
  <si>
    <t>Outstanding Debt
(Domestic Debt &amp;
External Debt)</t>
    <phoneticPr fontId="2" type="noConversion"/>
  </si>
  <si>
    <t>% of GDP</t>
    <phoneticPr fontId="2" type="noConversion"/>
  </si>
  <si>
    <t>Unit：NT$ Million；%</t>
    <phoneticPr fontId="2" type="noConversion"/>
  </si>
  <si>
    <t>End of CY</t>
    <phoneticPr fontId="2" type="noConversion"/>
  </si>
  <si>
    <t>% of Average GDP
of the Last Three Cys</t>
    <phoneticPr fontId="2" type="noConversion"/>
  </si>
  <si>
    <t>* The figures are budget accounts.</t>
  </si>
  <si>
    <t>1.The figures for 2022 and previous years are final audit accounts; 2023 are final accounts.
2.GDP data are from DGBAS June, 2025.</t>
  </si>
  <si>
    <t>National Treasury Administration, Ministry of Finance and DGBAS.</t>
  </si>
  <si>
    <t>*</t>
  </si>
  <si>
    <t xml:space="preserve"> </t>
  </si>
  <si>
    <t>Note：</t>
  </si>
  <si>
    <t>Explanation：</t>
  </si>
  <si>
    <t>Source：</t>
  </si>
  <si>
    <t>(Non Self-redeeming Debt with Maturity of One Year and Above)</t>
  </si>
  <si>
    <t>Table 2-5.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</si>
</sst>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vertical="top"/>
    </xf>
    <xf numFmtId="0" fontId="10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3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0" fillId="0" borderId="0" xfId="0" applyFont="1" applyBorder="1" applyAlignment="1">
      <alignment horizontal="left" vertical="center"/>
    </xf>
    <xf numFmtId="181" fontId="10" fillId="0" borderId="1" xfId="0" applyNumberFormat="1" applyFont="1" applyBorder="1" applyAlignment="1">
      <alignment horizontal="right" vertical="center"/>
    </xf>
    <xf numFmtId="182" fontId="10" fillId="0" borderId="2" xfId="0" applyNumberFormat="1" applyFont="1" applyBorder="1" applyAlignment="1">
      <alignment horizontal="right" vertical="center"/>
    </xf>
    <xf numFmtId="181" fontId="10" fillId="0" borderId="2" xfId="0" applyNumberFormat="1" applyFont="1" applyBorder="1" applyAlignment="1">
      <alignment horizontal="right" vertical="center"/>
    </xf>
    <xf numFmtId="182" fontId="10" fillId="0" borderId="12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horizontal="left" wrapText="1" indent="1"/>
    </xf>
    <xf numFmtId="181" fontId="10" fillId="0" borderId="1" xfId="0" applyNumberFormat="1" applyFont="1" applyBorder="1" applyAlignment="1">
      <alignment horizontal="right"/>
    </xf>
    <xf numFmtId="182" fontId="10" fillId="0" borderId="2" xfId="0" applyNumberFormat="1" applyFont="1" applyBorder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2" fontId="10" fillId="0" borderId="1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sqref="A1:F1"/>
    </sheetView>
  </sheetViews>
  <sheetFormatPr defaultRowHeight="16.5"/>
  <cols>
    <col min="1" max="1" width="7.625" style="3" customWidth="1"/>
    <col min="2" max="2" width="2.125" style="3" customWidth="1"/>
    <col min="3" max="6" width="18.375" customWidth="1"/>
  </cols>
  <sheetData>
    <row r="1" spans="1:6" ht="21.95" customHeight="1">
      <c r="A1" s="51" t="s">
        <v>15</v>
      </c>
      <c r="B1" s="27"/>
      <c r="C1" s="27"/>
      <c r="D1" s="27"/>
      <c r="E1" s="27"/>
      <c r="F1" s="27"/>
    </row>
    <row r="2" spans="1:6" s="17" customFormat="1" ht="18" customHeight="1">
      <c r="A2" s="52" t="s">
        <v>14</v>
      </c>
      <c r="B2" s="30"/>
      <c r="C2" s="30"/>
      <c r="D2" s="30"/>
      <c r="E2" s="30"/>
      <c r="F2" s="30"/>
    </row>
    <row r="3" spans="1:6" ht="15" customHeight="1" thickBot="1">
      <c r="A3" s="11"/>
      <c r="B3" s="11"/>
      <c r="C3" s="1"/>
      <c r="D3" s="13"/>
      <c r="E3" s="13"/>
      <c r="F3" s="26" t="s">
        <v>3</v>
      </c>
    </row>
    <row r="4" spans="1:6" ht="15" customHeight="1">
      <c r="A4" s="31" t="s">
        <v>4</v>
      </c>
      <c r="B4" s="32"/>
      <c r="C4" s="35" t="s">
        <v>0</v>
      </c>
      <c r="D4" s="19"/>
      <c r="E4" s="37" t="s">
        <v>1</v>
      </c>
      <c r="F4" s="22"/>
    </row>
    <row r="5" spans="1:6" ht="38.1" customHeight="1" thickBot="1">
      <c r="A5" s="33"/>
      <c r="B5" s="34"/>
      <c r="C5" s="36"/>
      <c r="D5" s="20" t="s">
        <v>2</v>
      </c>
      <c r="E5" s="38"/>
      <c r="F5" s="23" t="s">
        <v>5</v>
      </c>
    </row>
    <row r="6" spans="1:6" ht="5.0999999999999996" customHeight="1">
      <c r="A6" s="10"/>
      <c r="B6" s="14"/>
      <c r="C6" s="6"/>
      <c r="D6" s="7"/>
      <c r="E6" s="8"/>
      <c r="F6" s="24"/>
    </row>
    <row r="7" spans="1:6" ht="18.600000000000001" customHeight="1">
      <c r="A7" s="21">
        <v>2006</v>
      </c>
      <c r="B7" s="46" t="s">
        <v>10</v>
      </c>
      <c r="C7" s="47">
        <v>3622642</v>
      </c>
      <c r="D7" s="48">
        <v>28.8</v>
      </c>
      <c r="E7" s="49">
        <v>3622642</v>
      </c>
      <c r="F7" s="50">
        <v>31.4</v>
      </c>
    </row>
    <row r="8" spans="1:6" ht="18.600000000000001" customHeight="1">
      <c r="A8" s="21">
        <v>2007</v>
      </c>
      <c r="B8" s="46" t="s">
        <v>10</v>
      </c>
      <c r="C8" s="47">
        <v>3718196</v>
      </c>
      <c r="D8" s="48">
        <v>27.8</v>
      </c>
      <c r="E8" s="49">
        <v>3718196</v>
      </c>
      <c r="F8" s="50">
        <v>30.8</v>
      </c>
    </row>
    <row r="9" spans="1:6" ht="18.600000000000001" customHeight="1">
      <c r="A9" s="21">
        <v>2008</v>
      </c>
      <c r="B9" s="46" t="s">
        <v>10</v>
      </c>
      <c r="C9" s="47">
        <v>3778059</v>
      </c>
      <c r="D9" s="48">
        <v>28.8</v>
      </c>
      <c r="E9" s="49">
        <v>3778059</v>
      </c>
      <c r="F9" s="50">
        <v>29.8</v>
      </c>
    </row>
    <row r="10" spans="1:6" ht="18.600000000000001" customHeight="1">
      <c r="A10" s="21">
        <v>2009</v>
      </c>
      <c r="B10" s="46" t="s">
        <v>10</v>
      </c>
      <c r="C10" s="47">
        <v>4126259</v>
      </c>
      <c r="D10" s="48">
        <v>31.9</v>
      </c>
      <c r="E10" s="49">
        <v>4126259</v>
      </c>
      <c r="F10" s="50">
        <v>31.7</v>
      </c>
    </row>
    <row r="11" spans="1:6" ht="18.600000000000001" customHeight="1">
      <c r="A11" s="21">
        <v>2010</v>
      </c>
      <c r="B11" s="46" t="s">
        <v>10</v>
      </c>
      <c r="C11" s="47">
        <v>4536455</v>
      </c>
      <c r="D11" s="48">
        <v>32.299999999999997</v>
      </c>
      <c r="E11" s="49">
        <v>4536455</v>
      </c>
      <c r="F11" s="50">
        <v>34.5</v>
      </c>
    </row>
    <row r="12" spans="1:6" ht="33.200000000000003" customHeight="1">
      <c r="A12" s="21">
        <v>2011</v>
      </c>
      <c r="B12" s="46" t="s">
        <v>10</v>
      </c>
      <c r="C12" s="47">
        <v>4750631</v>
      </c>
      <c r="D12" s="48">
        <v>33.299999999999997</v>
      </c>
      <c r="E12" s="49">
        <v>4750631</v>
      </c>
      <c r="F12" s="50">
        <v>35.5</v>
      </c>
    </row>
    <row r="13" spans="1:6" ht="18.600000000000001" customHeight="1">
      <c r="A13" s="21">
        <v>2012</v>
      </c>
      <c r="B13" s="46" t="s">
        <v>10</v>
      </c>
      <c r="C13" s="47">
        <v>4996331</v>
      </c>
      <c r="D13" s="48">
        <v>34</v>
      </c>
      <c r="E13" s="49">
        <v>4996331</v>
      </c>
      <c r="F13" s="50">
        <v>36.299999999999997</v>
      </c>
    </row>
    <row r="14" spans="1:6" ht="18.600000000000001" customHeight="1">
      <c r="A14" s="21">
        <v>2013</v>
      </c>
      <c r="B14" s="46" t="s">
        <v>10</v>
      </c>
      <c r="C14" s="47">
        <v>5146287</v>
      </c>
      <c r="D14" s="48">
        <v>33.700000000000003</v>
      </c>
      <c r="E14" s="49">
        <v>5146287</v>
      </c>
      <c r="F14" s="50">
        <v>35.9</v>
      </c>
    </row>
    <row r="15" spans="1:6" ht="18.600000000000001" customHeight="1">
      <c r="A15" s="21">
        <v>2014</v>
      </c>
      <c r="B15" s="46" t="s">
        <v>10</v>
      </c>
      <c r="C15" s="47">
        <v>5275644</v>
      </c>
      <c r="D15" s="48">
        <v>32.4</v>
      </c>
      <c r="E15" s="49">
        <v>5275644</v>
      </c>
      <c r="F15" s="50">
        <v>35.799999999999997</v>
      </c>
    </row>
    <row r="16" spans="1:6" ht="18.600000000000001" customHeight="1">
      <c r="A16" s="21">
        <v>2015</v>
      </c>
      <c r="B16" s="46" t="s">
        <v>10</v>
      </c>
      <c r="C16" s="47">
        <v>5296410</v>
      </c>
      <c r="D16" s="48">
        <v>31.1</v>
      </c>
      <c r="E16" s="49">
        <v>5296410</v>
      </c>
      <c r="F16" s="50">
        <v>34.4</v>
      </c>
    </row>
    <row r="17" spans="1:6" ht="33.200000000000003" customHeight="1">
      <c r="A17" s="21">
        <v>2016</v>
      </c>
      <c r="B17" s="46" t="s">
        <v>10</v>
      </c>
      <c r="C17" s="47">
        <v>5339313</v>
      </c>
      <c r="D17" s="48">
        <v>30.4</v>
      </c>
      <c r="E17" s="49">
        <v>5339313</v>
      </c>
      <c r="F17" s="50">
        <v>33</v>
      </c>
    </row>
    <row r="18" spans="1:6" ht="18.600000000000001" customHeight="1">
      <c r="A18" s="21">
        <v>2017</v>
      </c>
      <c r="B18" s="46" t="s">
        <v>10</v>
      </c>
      <c r="C18" s="47">
        <v>5353029</v>
      </c>
      <c r="D18" s="48">
        <v>29.7</v>
      </c>
      <c r="E18" s="49">
        <v>5353029</v>
      </c>
      <c r="F18" s="50">
        <v>31.6</v>
      </c>
    </row>
    <row r="19" spans="1:6" ht="18.600000000000001" customHeight="1">
      <c r="A19" s="21">
        <v>2018</v>
      </c>
      <c r="B19" s="46" t="s">
        <v>10</v>
      </c>
      <c r="C19" s="47">
        <v>5373594</v>
      </c>
      <c r="D19" s="48">
        <v>29.2</v>
      </c>
      <c r="E19" s="49">
        <v>5373594</v>
      </c>
      <c r="F19" s="50">
        <v>30.6</v>
      </c>
    </row>
    <row r="20" spans="1:6" ht="18.600000000000001" customHeight="1">
      <c r="A20" s="21">
        <v>2019</v>
      </c>
      <c r="B20" s="46" t="s">
        <v>10</v>
      </c>
      <c r="C20" s="47">
        <v>5327434</v>
      </c>
      <c r="D20" s="48">
        <v>28.1</v>
      </c>
      <c r="E20" s="49">
        <v>5327434</v>
      </c>
      <c r="F20" s="50">
        <v>29.6</v>
      </c>
    </row>
    <row r="21" spans="1:6" ht="18.600000000000001" customHeight="1">
      <c r="A21" s="21">
        <v>2020</v>
      </c>
      <c r="B21" s="46" t="s">
        <v>10</v>
      </c>
      <c r="C21" s="47">
        <v>5535971</v>
      </c>
      <c r="D21" s="48">
        <v>27.6</v>
      </c>
      <c r="E21" s="49">
        <v>5535971</v>
      </c>
      <c r="F21" s="50">
        <v>30</v>
      </c>
    </row>
    <row r="22" spans="1:6" ht="33.200000000000003" customHeight="1">
      <c r="A22" s="21">
        <v>2021</v>
      </c>
      <c r="B22" s="46" t="s">
        <v>10</v>
      </c>
      <c r="C22" s="47">
        <v>5708971</v>
      </c>
      <c r="D22" s="48">
        <v>26.2</v>
      </c>
      <c r="E22" s="49">
        <v>5708971</v>
      </c>
      <c r="F22" s="50">
        <v>29.8</v>
      </c>
    </row>
    <row r="23" spans="1:6" ht="18.600000000000001" customHeight="1">
      <c r="A23" s="21">
        <v>2022</v>
      </c>
      <c r="B23" s="46" t="s">
        <v>10</v>
      </c>
      <c r="C23" s="47">
        <v>5920858</v>
      </c>
      <c r="D23" s="48">
        <v>25.9</v>
      </c>
      <c r="E23" s="49">
        <v>5920858</v>
      </c>
      <c r="F23" s="50">
        <v>29.2</v>
      </c>
    </row>
    <row r="24" spans="1:6" ht="18.600000000000001" customHeight="1">
      <c r="A24" s="21">
        <v>2023</v>
      </c>
      <c r="B24" s="46" t="s">
        <v>10</v>
      </c>
      <c r="C24" s="47">
        <v>6058155</v>
      </c>
      <c r="D24" s="48">
        <v>25.7</v>
      </c>
      <c r="E24" s="49">
        <v>6058155</v>
      </c>
      <c r="F24" s="50">
        <v>28.1</v>
      </c>
    </row>
    <row r="25" spans="1:6" ht="18.600000000000001" customHeight="1">
      <c r="A25" s="21">
        <v>2024</v>
      </c>
      <c r="B25" s="46" t="s">
        <v>10</v>
      </c>
      <c r="C25" s="47">
        <v>6149071</v>
      </c>
      <c r="D25" s="48">
        <v>24</v>
      </c>
      <c r="E25" s="49">
        <v>6149071</v>
      </c>
      <c r="F25" s="50">
        <v>27.1</v>
      </c>
    </row>
    <row r="26" spans="1:6" ht="23.1" customHeight="1">
      <c r="A26" s="18">
        <v>2025</v>
      </c>
      <c r="B26" s="41" t="s">
        <v>9</v>
      </c>
      <c r="C26" s="42">
        <v>6457893</v>
      </c>
      <c r="D26" s="43">
        <v>24</v>
      </c>
      <c r="E26" s="44">
        <v>6457893</v>
      </c>
      <c r="F26" s="45">
        <v>26.9</v>
      </c>
    </row>
    <row r="27" spans="1:6" ht="6.95" customHeight="1" thickBot="1">
      <c r="A27" s="15"/>
      <c r="B27" s="16"/>
      <c r="C27" s="12"/>
      <c r="D27" s="9"/>
      <c r="E27" s="9"/>
      <c r="F27" s="25"/>
    </row>
    <row r="28" spans="1:6" s="2" customFormat="1" ht="12.95" customHeight="1">
      <c r="A28" s="29" t="str">
        <f>SUBSTITUTE(A33&amp;B33,CHAR(10),CHAR(10)&amp;"　　　　　")</f>
        <v>Source：National Treasury Administration, Ministry of Finance and DGBAS.</v>
      </c>
      <c r="B28" s="29"/>
      <c r="C28" s="29"/>
      <c r="D28" s="29"/>
      <c r="E28" s="29"/>
      <c r="F28" s="29"/>
    </row>
    <row r="29" spans="1:6" s="5" customFormat="1" ht="23.1" customHeight="1">
      <c r="A29" s="28" t="str">
        <f>SUBSTITUTE(A34&amp;B34,CHAR(10),CHAR(10)&amp;"　  　　　　")</f>
        <v>Explanation：1.The figures for 2022 and previous years are final audit accounts; 2023 are final accounts.
　  　　　　2.GDP data are from DGBAS June, 2025.</v>
      </c>
      <c r="B29" s="28"/>
      <c r="C29" s="28"/>
      <c r="D29" s="28"/>
      <c r="E29" s="28"/>
      <c r="F29" s="28"/>
    </row>
    <row r="30" spans="1:6" s="5" customFormat="1" ht="26.1" customHeight="1">
      <c r="A30" s="28" t="str">
        <f>SUBSTITUTE(A35&amp;B35,CHAR(10),CHAR(10)&amp;"　　   ")</f>
        <v>Note：* The figures are budget accounts.</v>
      </c>
      <c r="B30" s="28"/>
      <c r="C30" s="28"/>
      <c r="D30" s="28"/>
      <c r="E30" s="28"/>
      <c r="F30" s="28"/>
    </row>
    <row r="31" spans="1:6" s="5" customFormat="1" ht="12" customHeight="1">
      <c r="A31" s="4"/>
      <c r="B31" s="4"/>
      <c r="C31" s="4"/>
      <c r="D31" s="4"/>
      <c r="E31" s="4"/>
      <c r="F31" s="4"/>
    </row>
    <row r="33" spans="1:2" hidden="1">
      <c r="A33" s="39" t="s">
        <v>13</v>
      </c>
      <c r="B33" s="39" t="s">
        <v>8</v>
      </c>
    </row>
    <row r="34" spans="1:2" ht="409.6" hidden="1">
      <c r="A34" s="39" t="s">
        <v>12</v>
      </c>
      <c r="B34" s="40" t="s">
        <v>7</v>
      </c>
    </row>
    <row r="35" spans="1:2" ht="15" hidden="1" customHeight="1">
      <c r="A35" s="39" t="s">
        <v>11</v>
      </c>
      <c r="B35" s="39" t="s">
        <v>6</v>
      </c>
    </row>
  </sheetData>
  <mergeCells count="8">
    <mergeCell ref="A1:F1"/>
    <mergeCell ref="A30:F30"/>
    <mergeCell ref="A28:F28"/>
    <mergeCell ref="A29:F29"/>
    <mergeCell ref="A2:F2"/>
    <mergeCell ref="A4:B5"/>
    <mergeCell ref="C4:C5"/>
    <mergeCell ref="E4: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2010-09-07T03:08:44Z</cp:lastPrinted>
  <dcterms:created xsi:type="dcterms:W3CDTF">2001-11-06T09:07:39Z</dcterms:created>
  <dcterms:modified xsi:type="dcterms:W3CDTF">2025-06-27T07:40:22Z</dcterms:modified>
</cp:coreProperties>
</file>