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120" yWindow="75" windowWidth="11745" windowHeight="6780"/>
  </bookViews>
  <sheets>
    <sheet name="表" sheetId="1" r:id="rId1"/>
  </sheets>
  <definedNames>
    <definedName name="_xlnm.Print_Area" localSheetId="0">表!$A$1:$AH$45</definedName>
  </definedNames>
  <calcPr calcId="162913"/>
</workbook>
</file>

<file path=xl/calcChain.xml><?xml version="1.0" encoding="utf-8"?>
<calcChain xmlns="http://schemas.openxmlformats.org/spreadsheetml/2006/main">
  <c r="A45" i="1" l="1"/>
  <c r="A44" i="1"/>
</calcChain>
</file>

<file path=xl/sharedStrings.xml><?xml version="1.0" encoding="utf-8"?>
<sst xmlns="http://schemas.openxmlformats.org/spreadsheetml/2006/main" count="364" uniqueCount="72">
  <si>
    <t>The OECD classification of Taxes</t>
    <phoneticPr fontId="2" type="noConversion"/>
  </si>
  <si>
    <t>#pt3</t>
    <phoneticPr fontId="2" type="noConversion"/>
  </si>
  <si>
    <t>Korea</t>
  </si>
  <si>
    <t>Netherlands</t>
  </si>
  <si>
    <t>Sweden</t>
  </si>
  <si>
    <t>United Kingdom</t>
  </si>
  <si>
    <t>United States</t>
  </si>
  <si>
    <t>Billion KRW</t>
  </si>
  <si>
    <t>Million EUR</t>
  </si>
  <si>
    <t>Million  SEK</t>
  </si>
  <si>
    <t>Million GBP</t>
  </si>
  <si>
    <t>Million USD</t>
  </si>
  <si>
    <t>The OECD classification of Taxes</t>
    <phoneticPr fontId="2" type="noConversion"/>
  </si>
  <si>
    <t>The OECD classification of Taxes</t>
    <phoneticPr fontId="2" type="noConversion"/>
  </si>
  <si>
    <t>Japan</t>
  </si>
  <si>
    <t>Billion JPY</t>
  </si>
  <si>
    <t>Million CAD</t>
  </si>
  <si>
    <t>Million AUD</t>
  </si>
  <si>
    <t>Italy</t>
  </si>
  <si>
    <t>Germany</t>
  </si>
  <si>
    <t>France</t>
  </si>
  <si>
    <t>Canada</t>
  </si>
  <si>
    <t>Australia</t>
  </si>
  <si>
    <t>Republic of China</t>
    <phoneticPr fontId="2" type="noConversion"/>
  </si>
  <si>
    <t>The figures of Total Tax Revenues of R.O.C includes social security contributions compiled by the Ministry of Finance.</t>
  </si>
  <si>
    <t>"Revenue Statistics of OECD" (2024 Edition)</t>
  </si>
  <si>
    <t>1000 Taxes on income, profits and capital gains</t>
  </si>
  <si>
    <t>　　 1100 Individuals</t>
  </si>
  <si>
    <t>　　 　　 1110 On income and profits</t>
  </si>
  <si>
    <t>　　 　　 1120 On capital gains</t>
  </si>
  <si>
    <t>　　 1200 Corporations</t>
  </si>
  <si>
    <t>　　 1300 Unallocable as between 1100 and 1200</t>
  </si>
  <si>
    <t>2000 Social security contributions</t>
  </si>
  <si>
    <t>3000 Taxes on payroll and workforce</t>
  </si>
  <si>
    <t>4000 Taxes on property</t>
  </si>
  <si>
    <t>　　 4100 Recurrent taxes on immovable property</t>
  </si>
  <si>
    <t>　　 4200 Recurrent taxes on new wealth</t>
  </si>
  <si>
    <t>　　 4300 Estate, inheritance and gift taxes</t>
  </si>
  <si>
    <t>　　 　　 4310 Estate and inheritance taxes</t>
  </si>
  <si>
    <t>　　 　　 4320 Gift taxes</t>
  </si>
  <si>
    <t>　　 4400 Taxes on financial and capital transactions</t>
  </si>
  <si>
    <t>　　 4500 Other non-recurrent taxes on property</t>
  </si>
  <si>
    <t>　　 4600 Other recurrent taxes on property</t>
  </si>
  <si>
    <t>5000 Taxes on goods and services</t>
  </si>
  <si>
    <t>　　 5100 Taxes on production, sale, transfer, leasing and delivery of 
　　 　　 goods and rendering of services</t>
  </si>
  <si>
    <t>　　 　　 5110 General taxes</t>
  </si>
  <si>
    <t>　　 　　 5120 Taxes on specific goods and services</t>
  </si>
  <si>
    <t>　　 　　 　　 5121 Excises</t>
  </si>
  <si>
    <t>　　 　　 　　 5122 Profits of fiscal monopolies</t>
  </si>
  <si>
    <t>　　 　　 　　 5123 Customs and import duties</t>
  </si>
  <si>
    <t>　　 　　 　　 5124 Taxes on exports</t>
  </si>
  <si>
    <t>　　 　　 　　 5125 Taxes on investment goods</t>
  </si>
  <si>
    <t>　　 　　 　　 5126 Taxes on specific services</t>
  </si>
  <si>
    <t>　　 　　 　　 5127 Other taxes on international trade and transactions</t>
  </si>
  <si>
    <t>　　 　　 　　 5128 Other taxes on specific goods and services</t>
  </si>
  <si>
    <t>　　 　　 5130 Unallocable as between 5110 and 5120</t>
  </si>
  <si>
    <t>　　 5200 Taxes on use of goods , or on permission to use goods or
　　 　　 perform activities</t>
  </si>
  <si>
    <t>　　 　　 5210 Recurrent taxes</t>
  </si>
  <si>
    <t>　　 　　 5220 Non-recurrent taxes</t>
  </si>
  <si>
    <t>　　 5300 Unallocable as between 5100 and 5200</t>
  </si>
  <si>
    <t>6000 Other taxes</t>
  </si>
  <si>
    <t>Explanation：</t>
  </si>
  <si>
    <t>Source：</t>
  </si>
  <si>
    <t>Total Tax Revenues</t>
  </si>
  <si>
    <t>CY  2022</t>
  </si>
  <si>
    <t>(1) Amount</t>
  </si>
  <si>
    <t>Table 3-11.  Total Tax Revenues of Key Countries－by OECD
classification of Taxes (1/4)</t>
  </si>
  <si>
    <t>Table 3-11.  Total Tax Revenues of Key Countries－by OECD
classification of Taxes (2/4)</t>
  </si>
  <si>
    <t>Unit：%</t>
  </si>
  <si>
    <t>(2) Percentage</t>
  </si>
  <si>
    <t>Table 3-11.  Total Tax Revenues of Key Countries－by OECD
classification of Taxes (3/4)</t>
  </si>
  <si>
    <t>Table 3-11.  Total Tax Revenues of Key Countries－by OECD
classification of Taxes 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</si>
</sst>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2" formatCode="##,###,###,##0\ "/>
    <numFmt numFmtId="184" formatCode="&quot;NT$&quot;#,##0_);\(&quot;NT$&quot;#,##0\)"/>
    <numFmt numFmtId="185" formatCode="##,###,###,##0;\ \-##,###,###,##0;\ &quot;             -&quot;\ "/>
    <numFmt numFmtId="187" formatCode="#,###,###,##0.0\ "/>
    <numFmt numFmtId="188" formatCode="#,###,###,##0.0;\ \-#,###,###,##0.0;\ &quot;             -&quot;\ "/>
    <numFmt numFmtId="189" formatCode="\-###,###,##0.0\ 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15"/>
      <name val="標楷體"/>
      <family val="4"/>
      <charset val="136"/>
    </font>
    <font>
      <sz val="8.25"/>
      <name val="標楷體"/>
      <family val="4"/>
      <charset val="136"/>
    </font>
    <font>
      <sz val="8.25"/>
      <name val="新細明體"/>
      <family val="1"/>
      <charset val="136"/>
    </font>
    <font>
      <sz val="15"/>
      <name val="新細明體"/>
      <family val="1"/>
      <charset val="136"/>
    </font>
    <font>
      <sz val="12"/>
      <name val="標楷體"/>
      <family val="4"/>
      <charset val="136"/>
    </font>
    <font>
      <sz val="8.25"/>
      <name val="新細明體"/>
      <family val="1"/>
      <charset val="136"/>
      <scheme val="major"/>
    </font>
    <font>
      <sz val="12"/>
      <name val="微軟正黑體"/>
      <family val="2"/>
      <charset val="136"/>
    </font>
    <font>
      <sz val="1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1" fillId="0" borderId="0"/>
    <xf numFmtId="0" fontId="6" fillId="0" borderId="0">
      <alignment vertical="center"/>
    </xf>
    <xf numFmtId="0" fontId="1" fillId="0" borderId="0"/>
    <xf numFmtId="0" fontId="1" fillId="0" borderId="0"/>
  </cellStyleXfs>
  <cellXfs count="115">
    <xf numFmtId="0" fontId="0" fillId="0" borderId="0" xfId="0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right" wrapText="1"/>
    </xf>
    <xf numFmtId="0" fontId="4" fillId="0" borderId="4" xfId="0" applyFont="1" applyBorder="1" applyAlignment="1">
      <alignment horizontal="right" wrapText="1"/>
    </xf>
    <xf numFmtId="0" fontId="8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right" wrapText="1"/>
    </xf>
    <xf numFmtId="0" fontId="10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righ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12" fillId="0" borderId="0" xfId="0" applyFont="1"/>
    <xf numFmtId="0" fontId="13" fillId="0" borderId="0" xfId="0" applyFont="1"/>
    <xf numFmtId="0" fontId="13" fillId="0" borderId="6" xfId="3" applyFont="1" applyBorder="1" applyAlignment="1">
      <alignment horizontal="center" vertical="center" wrapText="1"/>
    </xf>
    <xf numFmtId="0" fontId="13" fillId="0" borderId="4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 wrapText="1"/>
    </xf>
    <xf numFmtId="0" fontId="9" fillId="0" borderId="13" xfId="3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84" fontId="13" fillId="0" borderId="6" xfId="3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3" xfId="3" applyFont="1" applyBorder="1" applyAlignment="1">
      <alignment horizontal="center" vertical="center" wrapText="1"/>
    </xf>
    <xf numFmtId="0" fontId="9" fillId="0" borderId="6" xfId="3" applyFont="1" applyBorder="1" applyAlignment="1">
      <alignment horizontal="center" vertical="center" wrapText="1"/>
    </xf>
    <xf numFmtId="0" fontId="9" fillId="0" borderId="14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wrapText="1"/>
    </xf>
    <xf numFmtId="0" fontId="9" fillId="0" borderId="16" xfId="3" applyFont="1" applyBorder="1" applyAlignment="1">
      <alignment horizontal="center" vertical="center" wrapText="1"/>
    </xf>
    <xf numFmtId="0" fontId="9" fillId="0" borderId="8" xfId="3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top" wrapText="1"/>
    </xf>
    <xf numFmtId="0" fontId="13" fillId="0" borderId="5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82" fontId="9" fillId="0" borderId="1" xfId="0" applyNumberFormat="1" applyFont="1" applyBorder="1" applyAlignment="1">
      <alignment horizontal="right" vertical="center"/>
    </xf>
    <xf numFmtId="182" fontId="9" fillId="0" borderId="11" xfId="0" applyNumberFormat="1" applyFont="1" applyBorder="1" applyAlignment="1">
      <alignment horizontal="right" vertical="center"/>
    </xf>
    <xf numFmtId="182" fontId="9" fillId="0" borderId="2" xfId="0" applyNumberFormat="1" applyFont="1" applyBorder="1" applyAlignment="1">
      <alignment horizontal="right" vertical="center"/>
    </xf>
    <xf numFmtId="185" fontId="9" fillId="0" borderId="1" xfId="0" applyNumberFormat="1" applyFont="1" applyBorder="1" applyAlignment="1">
      <alignment horizontal="right" vertical="center"/>
    </xf>
    <xf numFmtId="185" fontId="9" fillId="0" borderId="11" xfId="0" applyNumberFormat="1" applyFont="1" applyBorder="1" applyAlignment="1">
      <alignment horizontal="right" vertical="center"/>
    </xf>
    <xf numFmtId="185" fontId="9" fillId="0" borderId="2" xfId="0" applyNumberFormat="1" applyFont="1" applyBorder="1" applyAlignment="1">
      <alignment horizontal="right" vertical="center"/>
    </xf>
    <xf numFmtId="182" fontId="9" fillId="0" borderId="1" xfId="0" applyNumberFormat="1" applyFont="1" applyBorder="1" applyAlignment="1">
      <alignment horizontal="right" vertical="top"/>
    </xf>
    <xf numFmtId="182" fontId="9" fillId="0" borderId="11" xfId="0" applyNumberFormat="1" applyFont="1" applyBorder="1" applyAlignment="1">
      <alignment horizontal="right" vertical="top"/>
    </xf>
    <xf numFmtId="182" fontId="9" fillId="0" borderId="2" xfId="0" applyNumberFormat="1" applyFont="1" applyBorder="1" applyAlignment="1">
      <alignment horizontal="right" vertical="top"/>
    </xf>
    <xf numFmtId="0" fontId="9" fillId="0" borderId="0" xfId="4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top" wrapText="1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82" fontId="9" fillId="0" borderId="0" xfId="0" applyNumberFormat="1" applyFont="1" applyBorder="1" applyAlignment="1">
      <alignment horizontal="right" vertical="center"/>
    </xf>
    <xf numFmtId="182" fontId="9" fillId="0" borderId="9" xfId="0" applyNumberFormat="1" applyFont="1" applyBorder="1" applyAlignment="1">
      <alignment horizontal="right" vertical="center"/>
    </xf>
    <xf numFmtId="182" fontId="9" fillId="0" borderId="7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185" fontId="9" fillId="0" borderId="0" xfId="0" applyNumberFormat="1" applyFont="1" applyBorder="1" applyAlignment="1">
      <alignment horizontal="right" vertical="center"/>
    </xf>
    <xf numFmtId="185" fontId="9" fillId="0" borderId="9" xfId="0" applyNumberFormat="1" applyFont="1" applyBorder="1" applyAlignment="1">
      <alignment horizontal="right" vertical="center"/>
    </xf>
    <xf numFmtId="185" fontId="9" fillId="0" borderId="7" xfId="0" applyNumberFormat="1" applyFont="1" applyBorder="1" applyAlignment="1">
      <alignment horizontal="right" vertical="center"/>
    </xf>
    <xf numFmtId="182" fontId="9" fillId="0" borderId="0" xfId="0" applyNumberFormat="1" applyFont="1" applyBorder="1" applyAlignment="1">
      <alignment horizontal="right" vertical="top"/>
    </xf>
    <xf numFmtId="182" fontId="9" fillId="0" borderId="9" xfId="0" applyNumberFormat="1" applyFont="1" applyBorder="1" applyAlignment="1">
      <alignment horizontal="right" vertical="top"/>
    </xf>
    <xf numFmtId="182" fontId="9" fillId="0" borderId="7" xfId="0" applyNumberFormat="1" applyFont="1" applyBorder="1" applyAlignment="1">
      <alignment horizontal="right" vertical="top"/>
    </xf>
    <xf numFmtId="187" fontId="9" fillId="0" borderId="1" xfId="0" applyNumberFormat="1" applyFont="1" applyBorder="1" applyAlignment="1">
      <alignment horizontal="right" vertical="center"/>
    </xf>
    <xf numFmtId="187" fontId="9" fillId="0" borderId="11" xfId="0" applyNumberFormat="1" applyFont="1" applyBorder="1" applyAlignment="1">
      <alignment horizontal="right" vertical="center"/>
    </xf>
    <xf numFmtId="187" fontId="9" fillId="0" borderId="2" xfId="0" applyNumberFormat="1" applyFont="1" applyBorder="1" applyAlignment="1">
      <alignment horizontal="right" vertical="center"/>
    </xf>
    <xf numFmtId="188" fontId="9" fillId="0" borderId="1" xfId="0" applyNumberFormat="1" applyFont="1" applyBorder="1" applyAlignment="1">
      <alignment horizontal="right" vertical="center"/>
    </xf>
    <xf numFmtId="188" fontId="9" fillId="0" borderId="11" xfId="0" applyNumberFormat="1" applyFont="1" applyBorder="1" applyAlignment="1">
      <alignment horizontal="right" vertical="center"/>
    </xf>
    <xf numFmtId="188" fontId="9" fillId="0" borderId="2" xfId="0" applyNumberFormat="1" applyFont="1" applyBorder="1" applyAlignment="1">
      <alignment horizontal="right" vertical="center"/>
    </xf>
    <xf numFmtId="187" fontId="9" fillId="0" borderId="1" xfId="0" applyNumberFormat="1" applyFont="1" applyBorder="1" applyAlignment="1">
      <alignment horizontal="right" vertical="top"/>
    </xf>
    <xf numFmtId="187" fontId="9" fillId="0" borderId="11" xfId="0" applyNumberFormat="1" applyFont="1" applyBorder="1" applyAlignment="1">
      <alignment horizontal="right" vertical="top"/>
    </xf>
    <xf numFmtId="187" fontId="9" fillId="0" borderId="2" xfId="0" applyNumberFormat="1" applyFont="1" applyBorder="1" applyAlignment="1">
      <alignment horizontal="right" vertical="top"/>
    </xf>
    <xf numFmtId="0" fontId="9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87" fontId="9" fillId="0" borderId="0" xfId="0" applyNumberFormat="1" applyFont="1" applyBorder="1" applyAlignment="1">
      <alignment horizontal="right" vertical="center"/>
    </xf>
    <xf numFmtId="187" fontId="9" fillId="0" borderId="9" xfId="0" applyNumberFormat="1" applyFont="1" applyBorder="1" applyAlignment="1">
      <alignment horizontal="right" vertical="center"/>
    </xf>
    <xf numFmtId="187" fontId="9" fillId="0" borderId="7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left" vertical="center"/>
    </xf>
    <xf numFmtId="188" fontId="9" fillId="0" borderId="0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188" fontId="9" fillId="0" borderId="7" xfId="0" applyNumberFormat="1" applyFont="1" applyBorder="1" applyAlignment="1">
      <alignment horizontal="right" vertical="center"/>
    </xf>
    <xf numFmtId="187" fontId="9" fillId="0" borderId="0" xfId="0" applyNumberFormat="1" applyFont="1" applyBorder="1" applyAlignment="1">
      <alignment horizontal="right" vertical="top"/>
    </xf>
    <xf numFmtId="187" fontId="9" fillId="0" borderId="9" xfId="0" applyNumberFormat="1" applyFont="1" applyBorder="1" applyAlignment="1">
      <alignment horizontal="right" vertical="top"/>
    </xf>
    <xf numFmtId="187" fontId="9" fillId="0" borderId="7" xfId="0" applyNumberFormat="1" applyFont="1" applyBorder="1" applyAlignment="1">
      <alignment horizontal="right" vertical="top"/>
    </xf>
    <xf numFmtId="0" fontId="9" fillId="0" borderId="21" xfId="0" applyFont="1" applyBorder="1" applyAlignment="1">
      <alignment horizontal="left" vertical="center" wrapText="1"/>
    </xf>
    <xf numFmtId="189" fontId="9" fillId="0" borderId="9" xfId="0" applyNumberFormat="1" applyFont="1" applyBorder="1" applyAlignment="1">
      <alignment horizontal="right" vertical="center"/>
    </xf>
    <xf numFmtId="0" fontId="18" fillId="0" borderId="0" xfId="0" applyFont="1" applyAlignment="1">
      <alignment horizontal="left" vertical="center"/>
    </xf>
  </cellXfs>
  <cellStyles count="5">
    <cellStyle name="一般" xfId="0" builtinId="0"/>
    <cellStyle name="一般 2" xfId="1"/>
    <cellStyle name="一般 3" xfId="2"/>
    <cellStyle name="一般_101.12.28-修改" xfId="3"/>
    <cellStyle name="一般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tabSelected="1" workbookViewId="0">
      <selection sqref="A1:D1"/>
    </sheetView>
  </sheetViews>
  <sheetFormatPr defaultRowHeight="16.5"/>
  <cols>
    <col min="1" max="1" width="45.625" style="2" customWidth="1"/>
    <col min="2" max="2" width="12.625" customWidth="1"/>
    <col min="3" max="7" width="12.125" customWidth="1"/>
    <col min="8" max="8" width="45.625" customWidth="1"/>
    <col min="9" max="9" width="45.625" style="2" customWidth="1"/>
    <col min="10" max="15" width="12.125" customWidth="1"/>
    <col min="16" max="16" width="45.625" customWidth="1"/>
    <col min="17" max="17" width="45.625" style="2" customWidth="1"/>
    <col min="18" max="18" width="12.625" customWidth="1"/>
    <col min="19" max="23" width="12.125" customWidth="1"/>
    <col min="24" max="24" width="35.625" customWidth="1"/>
    <col min="25" max="25" width="10.625" customWidth="1"/>
    <col min="26" max="26" width="45.625" style="2" customWidth="1"/>
    <col min="27" max="32" width="12.125" customWidth="1"/>
    <col min="33" max="33" width="35.625" customWidth="1"/>
    <col min="34" max="34" width="10.625" customWidth="1"/>
  </cols>
  <sheetData>
    <row r="1" spans="1:34" ht="39.950000000000003" customHeight="1">
      <c r="A1" s="79" t="s">
        <v>66</v>
      </c>
      <c r="B1" s="57"/>
      <c r="C1" s="57"/>
      <c r="D1" s="57"/>
      <c r="E1" s="79" t="s">
        <v>66</v>
      </c>
      <c r="F1" s="58"/>
      <c r="G1" s="58"/>
      <c r="H1" s="58"/>
      <c r="I1" s="79" t="s">
        <v>67</v>
      </c>
      <c r="J1" s="57"/>
      <c r="K1" s="57"/>
      <c r="L1" s="57"/>
      <c r="M1" s="79" t="s">
        <v>67</v>
      </c>
      <c r="N1" s="58"/>
      <c r="O1" s="58"/>
      <c r="P1" s="58"/>
      <c r="Q1" s="79" t="s">
        <v>70</v>
      </c>
      <c r="R1" s="57"/>
      <c r="S1" s="57"/>
      <c r="T1" s="57"/>
      <c r="U1" s="79" t="s">
        <v>70</v>
      </c>
      <c r="V1" s="58"/>
      <c r="W1" s="58"/>
      <c r="X1" s="58"/>
      <c r="Y1" s="58"/>
      <c r="Z1" s="79" t="s">
        <v>71</v>
      </c>
      <c r="AA1" s="57"/>
      <c r="AB1" s="57"/>
      <c r="AC1" s="57"/>
      <c r="AD1" s="79" t="s">
        <v>71</v>
      </c>
      <c r="AE1" s="58"/>
      <c r="AF1" s="58"/>
      <c r="AG1" s="58"/>
      <c r="AH1" s="58"/>
    </row>
    <row r="2" spans="1:34" ht="18" customHeight="1">
      <c r="A2" s="78" t="s">
        <v>65</v>
      </c>
      <c r="B2" s="59"/>
      <c r="C2" s="59"/>
      <c r="D2" s="59"/>
      <c r="E2" s="78" t="s">
        <v>65</v>
      </c>
      <c r="F2" s="60"/>
      <c r="G2" s="60"/>
      <c r="H2" s="60"/>
      <c r="I2" s="78" t="s">
        <v>65</v>
      </c>
      <c r="J2" s="59"/>
      <c r="K2" s="59"/>
      <c r="L2" s="59"/>
      <c r="M2" s="78" t="s">
        <v>65</v>
      </c>
      <c r="N2" s="60"/>
      <c r="O2" s="60"/>
      <c r="P2" s="60"/>
      <c r="Q2" s="78" t="s">
        <v>69</v>
      </c>
      <c r="R2" s="59"/>
      <c r="S2" s="59"/>
      <c r="T2" s="59"/>
      <c r="U2" s="78" t="s">
        <v>69</v>
      </c>
      <c r="V2" s="60"/>
      <c r="W2" s="60"/>
      <c r="X2" s="60"/>
      <c r="Y2" s="60"/>
      <c r="Z2" s="78" t="s">
        <v>69</v>
      </c>
      <c r="AA2" s="59"/>
      <c r="AB2" s="59"/>
      <c r="AC2" s="59"/>
      <c r="AD2" s="78" t="s">
        <v>69</v>
      </c>
      <c r="AE2" s="60"/>
      <c r="AF2" s="60"/>
      <c r="AG2" s="60"/>
      <c r="AH2" s="60"/>
    </row>
    <row r="3" spans="1:34" ht="15" customHeight="1" thickBot="1">
      <c r="A3" s="78" t="s">
        <v>64</v>
      </c>
      <c r="B3" s="59"/>
      <c r="C3" s="59"/>
      <c r="D3" s="59"/>
      <c r="E3" s="78" t="s">
        <v>64</v>
      </c>
      <c r="F3" s="60"/>
      <c r="G3" s="60"/>
      <c r="H3" s="60"/>
      <c r="I3" s="78" t="s">
        <v>64</v>
      </c>
      <c r="J3" s="59"/>
      <c r="K3" s="59"/>
      <c r="L3" s="59"/>
      <c r="M3" s="78" t="s">
        <v>64</v>
      </c>
      <c r="N3" s="60"/>
      <c r="O3" s="60"/>
      <c r="P3" s="60"/>
      <c r="Q3" s="101" t="s">
        <v>64</v>
      </c>
      <c r="R3" s="31"/>
      <c r="S3" s="31"/>
      <c r="T3" s="100" t="s">
        <v>68</v>
      </c>
      <c r="V3" s="32"/>
      <c r="W3" s="32"/>
      <c r="X3" s="114" t="s">
        <v>64</v>
      </c>
      <c r="Y3" s="100" t="s">
        <v>68</v>
      </c>
      <c r="Z3" s="101" t="s">
        <v>64</v>
      </c>
      <c r="AA3" s="31"/>
      <c r="AB3" s="31"/>
      <c r="AC3" s="100" t="s">
        <v>68</v>
      </c>
      <c r="AE3" s="32"/>
      <c r="AF3" s="32"/>
      <c r="AG3" s="114" t="s">
        <v>64</v>
      </c>
      <c r="AH3" s="100" t="s">
        <v>68</v>
      </c>
    </row>
    <row r="4" spans="1:34" ht="24.95" customHeight="1">
      <c r="A4" s="53" t="s">
        <v>13</v>
      </c>
      <c r="B4" s="26" t="s">
        <v>23</v>
      </c>
      <c r="C4" s="27" t="s">
        <v>22</v>
      </c>
      <c r="D4" s="27" t="s">
        <v>21</v>
      </c>
      <c r="E4" s="28" t="s">
        <v>20</v>
      </c>
      <c r="F4" s="27" t="s">
        <v>19</v>
      </c>
      <c r="G4" s="29" t="s">
        <v>18</v>
      </c>
      <c r="H4" s="35" t="s">
        <v>12</v>
      </c>
      <c r="I4" s="53" t="s">
        <v>13</v>
      </c>
      <c r="J4" s="27" t="s">
        <v>14</v>
      </c>
      <c r="K4" s="27" t="s">
        <v>2</v>
      </c>
      <c r="L4" s="27" t="s">
        <v>3</v>
      </c>
      <c r="M4" s="28" t="s">
        <v>4</v>
      </c>
      <c r="N4" s="27" t="s">
        <v>5</v>
      </c>
      <c r="O4" s="30" t="s">
        <v>6</v>
      </c>
      <c r="P4" s="35" t="s">
        <v>0</v>
      </c>
      <c r="Q4" s="53" t="s">
        <v>13</v>
      </c>
      <c r="R4" s="39" t="s">
        <v>23</v>
      </c>
      <c r="S4" s="41" t="s">
        <v>22</v>
      </c>
      <c r="T4" s="41" t="s">
        <v>21</v>
      </c>
      <c r="U4" s="43" t="s">
        <v>20</v>
      </c>
      <c r="V4" s="41" t="s">
        <v>19</v>
      </c>
      <c r="W4" s="45" t="s">
        <v>18</v>
      </c>
      <c r="X4" s="35" t="s">
        <v>0</v>
      </c>
      <c r="Y4" s="48"/>
      <c r="Z4" s="53" t="s">
        <v>13</v>
      </c>
      <c r="AA4" s="39" t="s">
        <v>14</v>
      </c>
      <c r="AB4" s="41" t="s">
        <v>2</v>
      </c>
      <c r="AC4" s="41" t="s">
        <v>3</v>
      </c>
      <c r="AD4" s="43" t="s">
        <v>4</v>
      </c>
      <c r="AE4" s="41" t="s">
        <v>5</v>
      </c>
      <c r="AF4" s="45" t="s">
        <v>6</v>
      </c>
      <c r="AG4" s="35" t="s">
        <v>0</v>
      </c>
      <c r="AH4" s="36"/>
    </row>
    <row r="5" spans="1:34" ht="27.95" customHeight="1" thickBot="1">
      <c r="A5" s="54"/>
      <c r="B5" s="33">
        <v>1000</v>
      </c>
      <c r="C5" s="23" t="s">
        <v>17</v>
      </c>
      <c r="D5" s="23" t="s">
        <v>16</v>
      </c>
      <c r="E5" s="25" t="s">
        <v>8</v>
      </c>
      <c r="F5" s="23" t="s">
        <v>8</v>
      </c>
      <c r="G5" s="24" t="s">
        <v>8</v>
      </c>
      <c r="H5" s="37"/>
      <c r="I5" s="54"/>
      <c r="J5" s="22" t="s">
        <v>15</v>
      </c>
      <c r="K5" s="23" t="s">
        <v>7</v>
      </c>
      <c r="L5" s="23" t="s">
        <v>8</v>
      </c>
      <c r="M5" s="25" t="s">
        <v>9</v>
      </c>
      <c r="N5" s="23" t="s">
        <v>10</v>
      </c>
      <c r="O5" s="23" t="s">
        <v>11</v>
      </c>
      <c r="P5" s="37"/>
      <c r="Q5" s="54"/>
      <c r="R5" s="65"/>
      <c r="S5" s="63"/>
      <c r="T5" s="63"/>
      <c r="U5" s="64"/>
      <c r="V5" s="63"/>
      <c r="W5" s="47"/>
      <c r="X5" s="49"/>
      <c r="Y5" s="50"/>
      <c r="Z5" s="54"/>
      <c r="AA5" s="40"/>
      <c r="AB5" s="42"/>
      <c r="AC5" s="42"/>
      <c r="AD5" s="44"/>
      <c r="AE5" s="42"/>
      <c r="AF5" s="46"/>
      <c r="AG5" s="37"/>
      <c r="AH5" s="38"/>
    </row>
    <row r="6" spans="1:34" ht="5.0999999999999996" customHeight="1">
      <c r="A6" s="8"/>
      <c r="B6" s="4"/>
      <c r="C6" s="16"/>
      <c r="D6" s="5"/>
      <c r="E6" s="11"/>
      <c r="F6" s="14"/>
      <c r="G6" s="12"/>
      <c r="H6" s="11"/>
      <c r="I6" s="8"/>
      <c r="J6" s="4"/>
      <c r="K6" s="16"/>
      <c r="L6" s="5"/>
      <c r="M6" s="11"/>
      <c r="N6" s="14"/>
      <c r="O6" s="12"/>
      <c r="P6" s="11"/>
      <c r="Q6" s="8"/>
      <c r="R6" s="4"/>
      <c r="S6" s="16"/>
      <c r="T6" s="5"/>
      <c r="U6" s="11"/>
      <c r="V6" s="14"/>
      <c r="W6" s="12"/>
      <c r="X6" s="11"/>
      <c r="Y6" s="11"/>
      <c r="Z6" s="8"/>
      <c r="AA6" s="4"/>
      <c r="AB6" s="16"/>
      <c r="AC6" s="5"/>
      <c r="AD6" s="11"/>
      <c r="AE6" s="14"/>
      <c r="AF6" s="12"/>
      <c r="AG6" s="11"/>
      <c r="AH6" s="11"/>
    </row>
    <row r="7" spans="1:34" ht="15" customHeight="1">
      <c r="A7" s="75" t="s">
        <v>63</v>
      </c>
      <c r="B7" s="66">
        <v>4601262156</v>
      </c>
      <c r="C7" s="67">
        <v>753193</v>
      </c>
      <c r="D7" s="68">
        <v>951780</v>
      </c>
      <c r="E7" s="80">
        <v>1215510</v>
      </c>
      <c r="F7" s="81">
        <v>1537045</v>
      </c>
      <c r="G7" s="82">
        <v>840824</v>
      </c>
      <c r="H7" s="83" t="s">
        <v>63</v>
      </c>
      <c r="I7" s="75" t="s">
        <v>63</v>
      </c>
      <c r="J7" s="66">
        <v>192878</v>
      </c>
      <c r="K7" s="67">
        <v>691257</v>
      </c>
      <c r="L7" s="68">
        <v>378305</v>
      </c>
      <c r="M7" s="80">
        <v>2493409</v>
      </c>
      <c r="N7" s="81">
        <v>887622</v>
      </c>
      <c r="O7" s="82">
        <v>7066478</v>
      </c>
      <c r="P7" s="83" t="s">
        <v>63</v>
      </c>
      <c r="Q7" s="75" t="s">
        <v>63</v>
      </c>
      <c r="R7" s="91">
        <v>100</v>
      </c>
      <c r="S7" s="92">
        <v>100</v>
      </c>
      <c r="T7" s="93">
        <v>100</v>
      </c>
      <c r="U7" s="102">
        <v>100</v>
      </c>
      <c r="V7" s="103">
        <v>100</v>
      </c>
      <c r="W7" s="104">
        <v>100</v>
      </c>
      <c r="X7" s="105" t="s">
        <v>63</v>
      </c>
      <c r="Y7" s="34"/>
      <c r="Z7" s="75" t="s">
        <v>63</v>
      </c>
      <c r="AA7" s="91">
        <v>100</v>
      </c>
      <c r="AB7" s="92">
        <v>100</v>
      </c>
      <c r="AC7" s="93">
        <v>100</v>
      </c>
      <c r="AD7" s="102">
        <v>100</v>
      </c>
      <c r="AE7" s="103">
        <v>100</v>
      </c>
      <c r="AF7" s="104">
        <v>100</v>
      </c>
      <c r="AG7" s="105" t="s">
        <v>63</v>
      </c>
      <c r="AH7" s="34"/>
    </row>
    <row r="8" spans="1:34" ht="15" customHeight="1">
      <c r="A8" s="75" t="s">
        <v>26</v>
      </c>
      <c r="B8" s="66">
        <v>1775445243</v>
      </c>
      <c r="C8" s="67">
        <v>468871</v>
      </c>
      <c r="D8" s="68">
        <v>490948</v>
      </c>
      <c r="E8" s="80">
        <v>333067</v>
      </c>
      <c r="F8" s="81">
        <v>506014</v>
      </c>
      <c r="G8" s="82">
        <v>275661</v>
      </c>
      <c r="H8" s="83" t="s">
        <v>26</v>
      </c>
      <c r="I8" s="75" t="s">
        <v>26</v>
      </c>
      <c r="J8" s="66">
        <v>63669</v>
      </c>
      <c r="K8" s="67">
        <v>258193</v>
      </c>
      <c r="L8" s="68">
        <v>123828</v>
      </c>
      <c r="M8" s="80">
        <v>897879</v>
      </c>
      <c r="N8" s="81">
        <v>335213</v>
      </c>
      <c r="O8" s="82">
        <v>3654868</v>
      </c>
      <c r="P8" s="83" t="s">
        <v>26</v>
      </c>
      <c r="Q8" s="75" t="s">
        <v>26</v>
      </c>
      <c r="R8" s="91">
        <v>38.6</v>
      </c>
      <c r="S8" s="92">
        <v>62.3</v>
      </c>
      <c r="T8" s="93">
        <v>51.6</v>
      </c>
      <c r="U8" s="102">
        <v>27.4</v>
      </c>
      <c r="V8" s="103">
        <v>32.9</v>
      </c>
      <c r="W8" s="104">
        <v>32.799999999999997</v>
      </c>
      <c r="X8" s="105" t="s">
        <v>26</v>
      </c>
      <c r="Y8" s="34"/>
      <c r="Z8" s="75" t="s">
        <v>26</v>
      </c>
      <c r="AA8" s="91">
        <v>33</v>
      </c>
      <c r="AB8" s="92">
        <v>37.4</v>
      </c>
      <c r="AC8" s="93">
        <v>32.700000000000003</v>
      </c>
      <c r="AD8" s="102">
        <v>36</v>
      </c>
      <c r="AE8" s="103">
        <v>37.799999999999997</v>
      </c>
      <c r="AF8" s="104">
        <v>51.7</v>
      </c>
      <c r="AG8" s="105" t="s">
        <v>26</v>
      </c>
      <c r="AH8" s="34"/>
    </row>
    <row r="9" spans="1:34" ht="15" customHeight="1">
      <c r="A9" s="76" t="s">
        <v>27</v>
      </c>
      <c r="B9" s="66">
        <v>655119764</v>
      </c>
      <c r="C9" s="67">
        <v>304566</v>
      </c>
      <c r="D9" s="68">
        <v>346169</v>
      </c>
      <c r="E9" s="80">
        <v>257542</v>
      </c>
      <c r="F9" s="81">
        <v>413386</v>
      </c>
      <c r="G9" s="82">
        <v>214461</v>
      </c>
      <c r="H9" s="84" t="s">
        <v>27</v>
      </c>
      <c r="I9" s="76" t="s">
        <v>27</v>
      </c>
      <c r="J9" s="66">
        <v>36835</v>
      </c>
      <c r="K9" s="67">
        <v>141926</v>
      </c>
      <c r="L9" s="68">
        <v>76656</v>
      </c>
      <c r="M9" s="80">
        <v>697186</v>
      </c>
      <c r="N9" s="81">
        <v>253612</v>
      </c>
      <c r="O9" s="82">
        <v>3127332</v>
      </c>
      <c r="P9" s="84" t="s">
        <v>27</v>
      </c>
      <c r="Q9" s="76" t="s">
        <v>27</v>
      </c>
      <c r="R9" s="91">
        <v>14.2</v>
      </c>
      <c r="S9" s="92">
        <v>40.4</v>
      </c>
      <c r="T9" s="93">
        <v>36.4</v>
      </c>
      <c r="U9" s="102">
        <v>21.2</v>
      </c>
      <c r="V9" s="103">
        <v>26.9</v>
      </c>
      <c r="W9" s="104">
        <v>25.5</v>
      </c>
      <c r="X9" s="105" t="s">
        <v>27</v>
      </c>
      <c r="Y9" s="34"/>
      <c r="Z9" s="76" t="s">
        <v>27</v>
      </c>
      <c r="AA9" s="91">
        <v>19.100000000000001</v>
      </c>
      <c r="AB9" s="92">
        <v>20.5</v>
      </c>
      <c r="AC9" s="93">
        <v>20.3</v>
      </c>
      <c r="AD9" s="102">
        <v>28</v>
      </c>
      <c r="AE9" s="103">
        <v>28.6</v>
      </c>
      <c r="AF9" s="104">
        <v>44.3</v>
      </c>
      <c r="AG9" s="105" t="s">
        <v>27</v>
      </c>
      <c r="AH9" s="34"/>
    </row>
    <row r="10" spans="1:34" ht="15" customHeight="1">
      <c r="A10" s="76" t="s">
        <v>28</v>
      </c>
      <c r="B10" s="66">
        <v>655119764</v>
      </c>
      <c r="C10" s="67">
        <v>304566</v>
      </c>
      <c r="D10" s="68">
        <v>346169</v>
      </c>
      <c r="E10" s="80">
        <v>257542</v>
      </c>
      <c r="F10" s="81">
        <v>413386</v>
      </c>
      <c r="G10" s="82">
        <v>214461</v>
      </c>
      <c r="H10" s="76" t="s">
        <v>28</v>
      </c>
      <c r="I10" s="76" t="s">
        <v>28</v>
      </c>
      <c r="J10" s="66">
        <v>36835</v>
      </c>
      <c r="K10" s="67">
        <v>109693</v>
      </c>
      <c r="L10" s="68">
        <v>76448</v>
      </c>
      <c r="M10" s="80">
        <v>604294</v>
      </c>
      <c r="N10" s="81">
        <v>238187</v>
      </c>
      <c r="O10" s="82">
        <v>2788194</v>
      </c>
      <c r="P10" s="76" t="s">
        <v>28</v>
      </c>
      <c r="Q10" s="76" t="s">
        <v>28</v>
      </c>
      <c r="R10" s="91">
        <v>14.2</v>
      </c>
      <c r="S10" s="92">
        <v>40.4</v>
      </c>
      <c r="T10" s="93">
        <v>36.4</v>
      </c>
      <c r="U10" s="102">
        <v>21.2</v>
      </c>
      <c r="V10" s="103">
        <v>26.9</v>
      </c>
      <c r="W10" s="104">
        <v>25.5</v>
      </c>
      <c r="X10" s="105" t="s">
        <v>28</v>
      </c>
      <c r="Y10" s="34"/>
      <c r="Z10" s="76" t="s">
        <v>28</v>
      </c>
      <c r="AA10" s="91">
        <v>19.100000000000001</v>
      </c>
      <c r="AB10" s="92">
        <v>15.9</v>
      </c>
      <c r="AC10" s="93">
        <v>20.2</v>
      </c>
      <c r="AD10" s="102">
        <v>24.2</v>
      </c>
      <c r="AE10" s="103">
        <v>26.8</v>
      </c>
      <c r="AF10" s="104">
        <v>39.5</v>
      </c>
      <c r="AG10" s="105" t="s">
        <v>28</v>
      </c>
      <c r="AH10" s="34"/>
    </row>
    <row r="11" spans="1:34" ht="15" customHeight="1">
      <c r="A11" s="76" t="s">
        <v>29</v>
      </c>
      <c r="B11" s="69">
        <v>0</v>
      </c>
      <c r="C11" s="70">
        <v>0</v>
      </c>
      <c r="D11" s="71">
        <v>0</v>
      </c>
      <c r="E11" s="85">
        <v>0</v>
      </c>
      <c r="F11" s="86">
        <v>0</v>
      </c>
      <c r="G11" s="87">
        <v>0</v>
      </c>
      <c r="H11" s="76" t="s">
        <v>29</v>
      </c>
      <c r="I11" s="76" t="s">
        <v>29</v>
      </c>
      <c r="J11" s="69">
        <v>0</v>
      </c>
      <c r="K11" s="67">
        <v>32233</v>
      </c>
      <c r="L11" s="68">
        <v>208</v>
      </c>
      <c r="M11" s="80">
        <v>92892</v>
      </c>
      <c r="N11" s="81">
        <v>15425</v>
      </c>
      <c r="O11" s="82">
        <v>339138</v>
      </c>
      <c r="P11" s="76" t="s">
        <v>29</v>
      </c>
      <c r="Q11" s="76" t="s">
        <v>29</v>
      </c>
      <c r="R11" s="94">
        <v>0</v>
      </c>
      <c r="S11" s="95">
        <v>0</v>
      </c>
      <c r="T11" s="96">
        <v>0</v>
      </c>
      <c r="U11" s="106">
        <v>0</v>
      </c>
      <c r="V11" s="107">
        <v>0</v>
      </c>
      <c r="W11" s="108">
        <v>0</v>
      </c>
      <c r="X11" s="105" t="s">
        <v>29</v>
      </c>
      <c r="Y11" s="34"/>
      <c r="Z11" s="76" t="s">
        <v>29</v>
      </c>
      <c r="AA11" s="94">
        <v>0</v>
      </c>
      <c r="AB11" s="92">
        <v>4.7</v>
      </c>
      <c r="AC11" s="93">
        <v>0.1</v>
      </c>
      <c r="AD11" s="102">
        <v>3.7</v>
      </c>
      <c r="AE11" s="103">
        <v>1.7</v>
      </c>
      <c r="AF11" s="104">
        <v>4.8</v>
      </c>
      <c r="AG11" s="105" t="s">
        <v>29</v>
      </c>
      <c r="AH11" s="34"/>
    </row>
    <row r="12" spans="1:34" ht="15" customHeight="1">
      <c r="A12" s="76" t="s">
        <v>30</v>
      </c>
      <c r="B12" s="66">
        <v>1027278985</v>
      </c>
      <c r="C12" s="67">
        <v>164305</v>
      </c>
      <c r="D12" s="68">
        <v>132032</v>
      </c>
      <c r="E12" s="80">
        <v>75525</v>
      </c>
      <c r="F12" s="81">
        <v>92628</v>
      </c>
      <c r="G12" s="82">
        <v>56319</v>
      </c>
      <c r="H12" s="76" t="s">
        <v>30</v>
      </c>
      <c r="I12" s="76" t="s">
        <v>30</v>
      </c>
      <c r="J12" s="66">
        <v>26834</v>
      </c>
      <c r="K12" s="67">
        <v>116267</v>
      </c>
      <c r="L12" s="68">
        <v>47172</v>
      </c>
      <c r="M12" s="80">
        <v>200693</v>
      </c>
      <c r="N12" s="81">
        <v>81601</v>
      </c>
      <c r="O12" s="82">
        <v>527536</v>
      </c>
      <c r="P12" s="76" t="s">
        <v>30</v>
      </c>
      <c r="Q12" s="76" t="s">
        <v>30</v>
      </c>
      <c r="R12" s="91">
        <v>22.3</v>
      </c>
      <c r="S12" s="92">
        <v>21.8</v>
      </c>
      <c r="T12" s="93">
        <v>13.9</v>
      </c>
      <c r="U12" s="102">
        <v>6.2</v>
      </c>
      <c r="V12" s="103">
        <v>6</v>
      </c>
      <c r="W12" s="104">
        <v>6.7</v>
      </c>
      <c r="X12" s="105" t="s">
        <v>30</v>
      </c>
      <c r="Y12" s="34"/>
      <c r="Z12" s="76" t="s">
        <v>30</v>
      </c>
      <c r="AA12" s="91">
        <v>13.9</v>
      </c>
      <c r="AB12" s="92">
        <v>16.8</v>
      </c>
      <c r="AC12" s="93">
        <v>12.5</v>
      </c>
      <c r="AD12" s="102">
        <v>8</v>
      </c>
      <c r="AE12" s="103">
        <v>9.1999999999999993</v>
      </c>
      <c r="AF12" s="104">
        <v>7.5</v>
      </c>
      <c r="AG12" s="105" t="s">
        <v>30</v>
      </c>
      <c r="AH12" s="34"/>
    </row>
    <row r="13" spans="1:34" ht="15" customHeight="1">
      <c r="A13" s="76" t="s">
        <v>31</v>
      </c>
      <c r="B13" s="66">
        <v>93046494</v>
      </c>
      <c r="C13" s="70">
        <v>0</v>
      </c>
      <c r="D13" s="68">
        <v>12747</v>
      </c>
      <c r="E13" s="85">
        <v>0</v>
      </c>
      <c r="F13" s="86">
        <v>0</v>
      </c>
      <c r="G13" s="82">
        <v>4881</v>
      </c>
      <c r="H13" s="76" t="s">
        <v>31</v>
      </c>
      <c r="I13" s="76" t="s">
        <v>31</v>
      </c>
      <c r="J13" s="69">
        <v>0</v>
      </c>
      <c r="K13" s="70">
        <v>0</v>
      </c>
      <c r="L13" s="71">
        <v>0</v>
      </c>
      <c r="M13" s="85">
        <v>0</v>
      </c>
      <c r="N13" s="86">
        <v>0</v>
      </c>
      <c r="O13" s="87">
        <v>0</v>
      </c>
      <c r="P13" s="76" t="s">
        <v>31</v>
      </c>
      <c r="Q13" s="76" t="s">
        <v>31</v>
      </c>
      <c r="R13" s="91">
        <v>2</v>
      </c>
      <c r="S13" s="95">
        <v>0</v>
      </c>
      <c r="T13" s="93">
        <v>1.3</v>
      </c>
      <c r="U13" s="106">
        <v>0</v>
      </c>
      <c r="V13" s="107">
        <v>0</v>
      </c>
      <c r="W13" s="104">
        <v>0.6</v>
      </c>
      <c r="X13" s="105" t="s">
        <v>31</v>
      </c>
      <c r="Y13" s="34"/>
      <c r="Z13" s="76" t="s">
        <v>31</v>
      </c>
      <c r="AA13" s="94">
        <v>0</v>
      </c>
      <c r="AB13" s="95">
        <v>0</v>
      </c>
      <c r="AC13" s="96">
        <v>0</v>
      </c>
      <c r="AD13" s="106">
        <v>0</v>
      </c>
      <c r="AE13" s="107">
        <v>0</v>
      </c>
      <c r="AF13" s="108">
        <v>0</v>
      </c>
      <c r="AG13" s="105" t="s">
        <v>31</v>
      </c>
      <c r="AH13" s="34"/>
    </row>
    <row r="14" spans="1:34" ht="15" customHeight="1">
      <c r="A14" s="75" t="s">
        <v>32</v>
      </c>
      <c r="B14" s="66">
        <v>1353385000</v>
      </c>
      <c r="C14" s="70">
        <v>0</v>
      </c>
      <c r="D14" s="68">
        <v>133578</v>
      </c>
      <c r="E14" s="80">
        <v>393279</v>
      </c>
      <c r="F14" s="81">
        <v>567083</v>
      </c>
      <c r="G14" s="82">
        <v>256430</v>
      </c>
      <c r="H14" s="83" t="s">
        <v>32</v>
      </c>
      <c r="I14" s="75" t="s">
        <v>32</v>
      </c>
      <c r="J14" s="66">
        <v>75458</v>
      </c>
      <c r="K14" s="67">
        <v>176747</v>
      </c>
      <c r="L14" s="68">
        <v>124463</v>
      </c>
      <c r="M14" s="80">
        <v>518438</v>
      </c>
      <c r="N14" s="81">
        <v>176951</v>
      </c>
      <c r="O14" s="82">
        <v>1556656</v>
      </c>
      <c r="P14" s="83" t="s">
        <v>32</v>
      </c>
      <c r="Q14" s="75" t="s">
        <v>32</v>
      </c>
      <c r="R14" s="91">
        <v>29.4</v>
      </c>
      <c r="S14" s="95">
        <v>0</v>
      </c>
      <c r="T14" s="93">
        <v>14</v>
      </c>
      <c r="U14" s="102">
        <v>32.4</v>
      </c>
      <c r="V14" s="103">
        <v>36.9</v>
      </c>
      <c r="W14" s="104">
        <v>30.5</v>
      </c>
      <c r="X14" s="105" t="s">
        <v>32</v>
      </c>
      <c r="Y14" s="34"/>
      <c r="Z14" s="75" t="s">
        <v>32</v>
      </c>
      <c r="AA14" s="91">
        <v>39.1</v>
      </c>
      <c r="AB14" s="92">
        <v>25.6</v>
      </c>
      <c r="AC14" s="93">
        <v>32.9</v>
      </c>
      <c r="AD14" s="102">
        <v>20.8</v>
      </c>
      <c r="AE14" s="103">
        <v>19.899999999999999</v>
      </c>
      <c r="AF14" s="104">
        <v>22</v>
      </c>
      <c r="AG14" s="105" t="s">
        <v>32</v>
      </c>
      <c r="AH14" s="34"/>
    </row>
    <row r="15" spans="1:34" ht="15" customHeight="1">
      <c r="A15" s="75" t="s">
        <v>33</v>
      </c>
      <c r="B15" s="69">
        <v>0</v>
      </c>
      <c r="C15" s="67">
        <v>35309</v>
      </c>
      <c r="D15" s="68">
        <v>20697</v>
      </c>
      <c r="E15" s="80">
        <v>51867</v>
      </c>
      <c r="F15" s="86">
        <v>0</v>
      </c>
      <c r="G15" s="87">
        <v>0</v>
      </c>
      <c r="H15" s="83" t="s">
        <v>33</v>
      </c>
      <c r="I15" s="75" t="s">
        <v>33</v>
      </c>
      <c r="J15" s="69">
        <v>0</v>
      </c>
      <c r="K15" s="67">
        <v>1982</v>
      </c>
      <c r="L15" s="71">
        <v>0</v>
      </c>
      <c r="M15" s="80">
        <v>301306</v>
      </c>
      <c r="N15" s="81">
        <v>3520</v>
      </c>
      <c r="O15" s="82">
        <v>3634</v>
      </c>
      <c r="P15" s="83" t="s">
        <v>33</v>
      </c>
      <c r="Q15" s="75" t="s">
        <v>33</v>
      </c>
      <c r="R15" s="94">
        <v>0</v>
      </c>
      <c r="S15" s="92">
        <v>4.7</v>
      </c>
      <c r="T15" s="93">
        <v>2.2000000000000002</v>
      </c>
      <c r="U15" s="102">
        <v>4.3</v>
      </c>
      <c r="V15" s="107">
        <v>0</v>
      </c>
      <c r="W15" s="108">
        <v>0</v>
      </c>
      <c r="X15" s="105" t="s">
        <v>33</v>
      </c>
      <c r="Y15" s="34"/>
      <c r="Z15" s="75" t="s">
        <v>33</v>
      </c>
      <c r="AA15" s="94">
        <v>0</v>
      </c>
      <c r="AB15" s="92">
        <v>0.3</v>
      </c>
      <c r="AC15" s="96">
        <v>0</v>
      </c>
      <c r="AD15" s="102">
        <v>12.1</v>
      </c>
      <c r="AE15" s="103">
        <v>0.4</v>
      </c>
      <c r="AF15" s="104">
        <v>0.1</v>
      </c>
      <c r="AG15" s="105" t="s">
        <v>33</v>
      </c>
      <c r="AH15" s="34"/>
    </row>
    <row r="16" spans="1:34" ht="15" customHeight="1">
      <c r="A16" s="75" t="s">
        <v>34</v>
      </c>
      <c r="B16" s="66">
        <v>438424401</v>
      </c>
      <c r="C16" s="67">
        <v>69904</v>
      </c>
      <c r="D16" s="68">
        <v>98540</v>
      </c>
      <c r="E16" s="80">
        <v>98295</v>
      </c>
      <c r="F16" s="81">
        <v>43244</v>
      </c>
      <c r="G16" s="82">
        <v>48157</v>
      </c>
      <c r="H16" s="83" t="s">
        <v>34</v>
      </c>
      <c r="I16" s="75" t="s">
        <v>34</v>
      </c>
      <c r="J16" s="66">
        <v>12445</v>
      </c>
      <c r="K16" s="67">
        <v>82065</v>
      </c>
      <c r="L16" s="68">
        <v>14778</v>
      </c>
      <c r="M16" s="80">
        <v>55006</v>
      </c>
      <c r="N16" s="81">
        <v>100591</v>
      </c>
      <c r="O16" s="82">
        <v>696214</v>
      </c>
      <c r="P16" s="83" t="s">
        <v>34</v>
      </c>
      <c r="Q16" s="75" t="s">
        <v>34</v>
      </c>
      <c r="R16" s="91">
        <v>9.5</v>
      </c>
      <c r="S16" s="92">
        <v>9.3000000000000007</v>
      </c>
      <c r="T16" s="93">
        <v>10.4</v>
      </c>
      <c r="U16" s="102">
        <v>8.1</v>
      </c>
      <c r="V16" s="103">
        <v>2.8</v>
      </c>
      <c r="W16" s="104">
        <v>5.7</v>
      </c>
      <c r="X16" s="105" t="s">
        <v>34</v>
      </c>
      <c r="Y16" s="34"/>
      <c r="Z16" s="75" t="s">
        <v>34</v>
      </c>
      <c r="AA16" s="91">
        <v>6.5</v>
      </c>
      <c r="AB16" s="92">
        <v>11.9</v>
      </c>
      <c r="AC16" s="93">
        <v>3.9</v>
      </c>
      <c r="AD16" s="102">
        <v>2.2000000000000002</v>
      </c>
      <c r="AE16" s="103">
        <v>11.3</v>
      </c>
      <c r="AF16" s="104">
        <v>9.9</v>
      </c>
      <c r="AG16" s="105" t="s">
        <v>34</v>
      </c>
      <c r="AH16" s="34"/>
    </row>
    <row r="17" spans="1:34" ht="15" customHeight="1">
      <c r="A17" s="76" t="s">
        <v>35</v>
      </c>
      <c r="B17" s="66">
        <v>179739371</v>
      </c>
      <c r="C17" s="67">
        <v>40188</v>
      </c>
      <c r="D17" s="68">
        <v>74700</v>
      </c>
      <c r="E17" s="80">
        <v>51802</v>
      </c>
      <c r="F17" s="81">
        <v>15282</v>
      </c>
      <c r="G17" s="82">
        <v>22676</v>
      </c>
      <c r="H17" s="76" t="s">
        <v>35</v>
      </c>
      <c r="I17" s="76" t="s">
        <v>35</v>
      </c>
      <c r="J17" s="66">
        <v>11044</v>
      </c>
      <c r="K17" s="67">
        <v>26510</v>
      </c>
      <c r="L17" s="68">
        <v>7562</v>
      </c>
      <c r="M17" s="80">
        <v>38615</v>
      </c>
      <c r="N17" s="81">
        <v>71683</v>
      </c>
      <c r="O17" s="82">
        <v>660026</v>
      </c>
      <c r="P17" s="76" t="s">
        <v>35</v>
      </c>
      <c r="Q17" s="76" t="s">
        <v>35</v>
      </c>
      <c r="R17" s="91">
        <v>3.9</v>
      </c>
      <c r="S17" s="92">
        <v>5.3</v>
      </c>
      <c r="T17" s="93">
        <v>7.8</v>
      </c>
      <c r="U17" s="102">
        <v>4.3</v>
      </c>
      <c r="V17" s="103">
        <v>1</v>
      </c>
      <c r="W17" s="104">
        <v>2.7</v>
      </c>
      <c r="X17" s="105" t="s">
        <v>35</v>
      </c>
      <c r="Y17" s="34"/>
      <c r="Z17" s="76" t="s">
        <v>35</v>
      </c>
      <c r="AA17" s="91">
        <v>5.7</v>
      </c>
      <c r="AB17" s="92">
        <v>3.8</v>
      </c>
      <c r="AC17" s="93">
        <v>2</v>
      </c>
      <c r="AD17" s="102">
        <v>1.5</v>
      </c>
      <c r="AE17" s="103">
        <v>8.1</v>
      </c>
      <c r="AF17" s="104">
        <v>9.3000000000000007</v>
      </c>
      <c r="AG17" s="105" t="s">
        <v>35</v>
      </c>
      <c r="AH17" s="34"/>
    </row>
    <row r="18" spans="1:34" ht="15" customHeight="1">
      <c r="A18" s="76" t="s">
        <v>36</v>
      </c>
      <c r="B18" s="69">
        <v>0</v>
      </c>
      <c r="C18" s="70">
        <v>0</v>
      </c>
      <c r="D18" s="68">
        <v>561</v>
      </c>
      <c r="E18" s="80">
        <v>2280</v>
      </c>
      <c r="F18" s="81">
        <v>1614</v>
      </c>
      <c r="G18" s="82">
        <v>447</v>
      </c>
      <c r="H18" s="76" t="s">
        <v>36</v>
      </c>
      <c r="I18" s="76" t="s">
        <v>36</v>
      </c>
      <c r="J18" s="69">
        <v>0</v>
      </c>
      <c r="K18" s="70">
        <v>0</v>
      </c>
      <c r="L18" s="71">
        <v>0</v>
      </c>
      <c r="M18" s="85">
        <v>0</v>
      </c>
      <c r="N18" s="86">
        <v>0</v>
      </c>
      <c r="O18" s="87">
        <v>0</v>
      </c>
      <c r="P18" s="76" t="s">
        <v>36</v>
      </c>
      <c r="Q18" s="76" t="s">
        <v>36</v>
      </c>
      <c r="R18" s="94">
        <v>0</v>
      </c>
      <c r="S18" s="95">
        <v>0</v>
      </c>
      <c r="T18" s="93">
        <v>0.1</v>
      </c>
      <c r="U18" s="102">
        <v>0.2</v>
      </c>
      <c r="V18" s="103">
        <v>0.1</v>
      </c>
      <c r="W18" s="104">
        <v>0.1</v>
      </c>
      <c r="X18" s="105" t="s">
        <v>36</v>
      </c>
      <c r="Y18" s="34"/>
      <c r="Z18" s="76" t="s">
        <v>36</v>
      </c>
      <c r="AA18" s="94">
        <v>0</v>
      </c>
      <c r="AB18" s="95">
        <v>0</v>
      </c>
      <c r="AC18" s="96">
        <v>0</v>
      </c>
      <c r="AD18" s="106">
        <v>0</v>
      </c>
      <c r="AE18" s="107">
        <v>0</v>
      </c>
      <c r="AF18" s="108">
        <v>0</v>
      </c>
      <c r="AG18" s="105" t="s">
        <v>36</v>
      </c>
      <c r="AH18" s="34"/>
    </row>
    <row r="19" spans="1:34" ht="15" customHeight="1">
      <c r="A19" s="76" t="s">
        <v>37</v>
      </c>
      <c r="B19" s="66">
        <v>57613334</v>
      </c>
      <c r="C19" s="70">
        <v>0</v>
      </c>
      <c r="D19" s="68">
        <v>489</v>
      </c>
      <c r="E19" s="80">
        <v>18955</v>
      </c>
      <c r="F19" s="81">
        <v>9226</v>
      </c>
      <c r="G19" s="82">
        <v>1067</v>
      </c>
      <c r="H19" s="76" t="s">
        <v>37</v>
      </c>
      <c r="I19" s="76" t="s">
        <v>37</v>
      </c>
      <c r="J19" s="69">
        <v>0</v>
      </c>
      <c r="K19" s="67">
        <v>14594</v>
      </c>
      <c r="L19" s="68">
        <v>2614</v>
      </c>
      <c r="M19" s="85">
        <v>0</v>
      </c>
      <c r="N19" s="81">
        <v>6808</v>
      </c>
      <c r="O19" s="87">
        <v>0</v>
      </c>
      <c r="P19" s="76" t="s">
        <v>37</v>
      </c>
      <c r="Q19" s="76" t="s">
        <v>37</v>
      </c>
      <c r="R19" s="91">
        <v>1.3</v>
      </c>
      <c r="S19" s="95">
        <v>0</v>
      </c>
      <c r="T19" s="93">
        <v>0.1</v>
      </c>
      <c r="U19" s="102">
        <v>1.6</v>
      </c>
      <c r="V19" s="103">
        <v>0.6</v>
      </c>
      <c r="W19" s="104">
        <v>0.1</v>
      </c>
      <c r="X19" s="105" t="s">
        <v>37</v>
      </c>
      <c r="Y19" s="34"/>
      <c r="Z19" s="76" t="s">
        <v>37</v>
      </c>
      <c r="AA19" s="94">
        <v>0</v>
      </c>
      <c r="AB19" s="92">
        <v>2.1</v>
      </c>
      <c r="AC19" s="93">
        <v>0.7</v>
      </c>
      <c r="AD19" s="106">
        <v>0</v>
      </c>
      <c r="AE19" s="103">
        <v>0.8</v>
      </c>
      <c r="AF19" s="108">
        <v>0</v>
      </c>
      <c r="AG19" s="105" t="s">
        <v>37</v>
      </c>
      <c r="AH19" s="34"/>
    </row>
    <row r="20" spans="1:34" ht="15" customHeight="1">
      <c r="A20" s="76" t="s">
        <v>38</v>
      </c>
      <c r="B20" s="66">
        <v>37678824</v>
      </c>
      <c r="C20" s="70">
        <v>0</v>
      </c>
      <c r="D20" s="68">
        <v>489</v>
      </c>
      <c r="E20" s="80">
        <v>15630</v>
      </c>
      <c r="F20" s="81">
        <v>8119</v>
      </c>
      <c r="G20" s="87">
        <v>0</v>
      </c>
      <c r="H20" s="76" t="s">
        <v>38</v>
      </c>
      <c r="I20" s="76" t="s">
        <v>38</v>
      </c>
      <c r="J20" s="69">
        <v>0</v>
      </c>
      <c r="K20" s="67">
        <v>7611</v>
      </c>
      <c r="L20" s="68">
        <v>2614</v>
      </c>
      <c r="M20" s="85">
        <v>0</v>
      </c>
      <c r="N20" s="81">
        <v>6808</v>
      </c>
      <c r="O20" s="87">
        <v>0</v>
      </c>
      <c r="P20" s="76" t="s">
        <v>38</v>
      </c>
      <c r="Q20" s="76" t="s">
        <v>38</v>
      </c>
      <c r="R20" s="91">
        <v>0.8</v>
      </c>
      <c r="S20" s="95">
        <v>0</v>
      </c>
      <c r="T20" s="93">
        <v>0.1</v>
      </c>
      <c r="U20" s="102">
        <v>1.3</v>
      </c>
      <c r="V20" s="103">
        <v>0.5</v>
      </c>
      <c r="W20" s="108">
        <v>0</v>
      </c>
      <c r="X20" s="105" t="s">
        <v>38</v>
      </c>
      <c r="Y20" s="34"/>
      <c r="Z20" s="76" t="s">
        <v>38</v>
      </c>
      <c r="AA20" s="94">
        <v>0</v>
      </c>
      <c r="AB20" s="92">
        <v>1.1000000000000001</v>
      </c>
      <c r="AC20" s="93">
        <v>0.7</v>
      </c>
      <c r="AD20" s="106">
        <v>0</v>
      </c>
      <c r="AE20" s="103">
        <v>0.8</v>
      </c>
      <c r="AF20" s="108">
        <v>0</v>
      </c>
      <c r="AG20" s="105" t="s">
        <v>38</v>
      </c>
      <c r="AH20" s="34"/>
    </row>
    <row r="21" spans="1:34" ht="15" customHeight="1">
      <c r="A21" s="76" t="s">
        <v>39</v>
      </c>
      <c r="B21" s="66">
        <v>19934510</v>
      </c>
      <c r="C21" s="70">
        <v>0</v>
      </c>
      <c r="D21" s="71">
        <v>0</v>
      </c>
      <c r="E21" s="80">
        <v>3325</v>
      </c>
      <c r="F21" s="81">
        <v>1107</v>
      </c>
      <c r="G21" s="87">
        <v>0</v>
      </c>
      <c r="H21" s="76" t="s">
        <v>39</v>
      </c>
      <c r="I21" s="76" t="s">
        <v>39</v>
      </c>
      <c r="J21" s="69">
        <v>0</v>
      </c>
      <c r="K21" s="67">
        <v>6983</v>
      </c>
      <c r="L21" s="71">
        <v>0</v>
      </c>
      <c r="M21" s="85">
        <v>0</v>
      </c>
      <c r="N21" s="86">
        <v>0</v>
      </c>
      <c r="O21" s="87">
        <v>0</v>
      </c>
      <c r="P21" s="76" t="s">
        <v>39</v>
      </c>
      <c r="Q21" s="76" t="s">
        <v>39</v>
      </c>
      <c r="R21" s="91">
        <v>0.4</v>
      </c>
      <c r="S21" s="95">
        <v>0</v>
      </c>
      <c r="T21" s="96">
        <v>0</v>
      </c>
      <c r="U21" s="102">
        <v>0.3</v>
      </c>
      <c r="V21" s="103">
        <v>0.1</v>
      </c>
      <c r="W21" s="108">
        <v>0</v>
      </c>
      <c r="X21" s="105" t="s">
        <v>39</v>
      </c>
      <c r="Y21" s="34"/>
      <c r="Z21" s="76" t="s">
        <v>39</v>
      </c>
      <c r="AA21" s="94">
        <v>0</v>
      </c>
      <c r="AB21" s="92">
        <v>1</v>
      </c>
      <c r="AC21" s="96">
        <v>0</v>
      </c>
      <c r="AD21" s="106">
        <v>0</v>
      </c>
      <c r="AE21" s="107">
        <v>0</v>
      </c>
      <c r="AF21" s="108">
        <v>0</v>
      </c>
      <c r="AG21" s="105" t="s">
        <v>39</v>
      </c>
      <c r="AH21" s="34"/>
    </row>
    <row r="22" spans="1:34" ht="15" customHeight="1">
      <c r="A22" s="76" t="s">
        <v>40</v>
      </c>
      <c r="B22" s="66">
        <v>185590592</v>
      </c>
      <c r="C22" s="67">
        <v>29716</v>
      </c>
      <c r="D22" s="68">
        <v>10818</v>
      </c>
      <c r="E22" s="80">
        <v>25258</v>
      </c>
      <c r="F22" s="81">
        <v>17122</v>
      </c>
      <c r="G22" s="82">
        <v>21230</v>
      </c>
      <c r="H22" s="76" t="s">
        <v>40</v>
      </c>
      <c r="I22" s="76" t="s">
        <v>40</v>
      </c>
      <c r="J22" s="66">
        <v>1401</v>
      </c>
      <c r="K22" s="67">
        <v>40961</v>
      </c>
      <c r="L22" s="68">
        <v>4602</v>
      </c>
      <c r="M22" s="80">
        <v>16391</v>
      </c>
      <c r="N22" s="81">
        <v>21670</v>
      </c>
      <c r="O22" s="82">
        <v>24594</v>
      </c>
      <c r="P22" s="76" t="s">
        <v>40</v>
      </c>
      <c r="Q22" s="76" t="s">
        <v>40</v>
      </c>
      <c r="R22" s="91">
        <v>4</v>
      </c>
      <c r="S22" s="92">
        <v>3.9</v>
      </c>
      <c r="T22" s="93">
        <v>1.1000000000000001</v>
      </c>
      <c r="U22" s="102">
        <v>2.1</v>
      </c>
      <c r="V22" s="103">
        <v>1.1000000000000001</v>
      </c>
      <c r="W22" s="104">
        <v>2.5</v>
      </c>
      <c r="X22" s="105" t="s">
        <v>40</v>
      </c>
      <c r="Y22" s="34"/>
      <c r="Z22" s="76" t="s">
        <v>40</v>
      </c>
      <c r="AA22" s="91">
        <v>0.7</v>
      </c>
      <c r="AB22" s="92">
        <v>5.9</v>
      </c>
      <c r="AC22" s="93">
        <v>1.2</v>
      </c>
      <c r="AD22" s="102">
        <v>0.7</v>
      </c>
      <c r="AE22" s="103">
        <v>2.4</v>
      </c>
      <c r="AF22" s="104">
        <v>0.3</v>
      </c>
      <c r="AG22" s="105" t="s">
        <v>40</v>
      </c>
      <c r="AH22" s="34"/>
    </row>
    <row r="23" spans="1:34" ht="15" customHeight="1">
      <c r="A23" s="76" t="s">
        <v>41</v>
      </c>
      <c r="B23" s="66">
        <v>15481104</v>
      </c>
      <c r="C23" s="70">
        <v>0</v>
      </c>
      <c r="D23" s="68">
        <v>11972</v>
      </c>
      <c r="E23" s="85">
        <v>0</v>
      </c>
      <c r="F23" s="86">
        <v>0</v>
      </c>
      <c r="G23" s="82">
        <v>193</v>
      </c>
      <c r="H23" s="76" t="s">
        <v>41</v>
      </c>
      <c r="I23" s="76" t="s">
        <v>41</v>
      </c>
      <c r="J23" s="69">
        <v>0</v>
      </c>
      <c r="K23" s="70">
        <v>0</v>
      </c>
      <c r="L23" s="71">
        <v>0</v>
      </c>
      <c r="M23" s="85">
        <v>0</v>
      </c>
      <c r="N23" s="81">
        <v>430</v>
      </c>
      <c r="O23" s="87">
        <v>0</v>
      </c>
      <c r="P23" s="76" t="s">
        <v>41</v>
      </c>
      <c r="Q23" s="76" t="s">
        <v>41</v>
      </c>
      <c r="R23" s="91">
        <v>0.3</v>
      </c>
      <c r="S23" s="95">
        <v>0</v>
      </c>
      <c r="T23" s="93">
        <v>1.3</v>
      </c>
      <c r="U23" s="106">
        <v>0</v>
      </c>
      <c r="V23" s="107">
        <v>0</v>
      </c>
      <c r="W23" s="104">
        <v>0</v>
      </c>
      <c r="X23" s="105" t="s">
        <v>41</v>
      </c>
      <c r="Y23" s="34"/>
      <c r="Z23" s="76" t="s">
        <v>41</v>
      </c>
      <c r="AA23" s="94">
        <v>0</v>
      </c>
      <c r="AB23" s="95">
        <v>0</v>
      </c>
      <c r="AC23" s="96">
        <v>0</v>
      </c>
      <c r="AD23" s="106">
        <v>0</v>
      </c>
      <c r="AE23" s="103">
        <v>0</v>
      </c>
      <c r="AF23" s="108">
        <v>0</v>
      </c>
      <c r="AG23" s="105" t="s">
        <v>41</v>
      </c>
      <c r="AH23" s="34"/>
    </row>
    <row r="24" spans="1:34" ht="15" customHeight="1">
      <c r="A24" s="76" t="s">
        <v>42</v>
      </c>
      <c r="B24" s="69">
        <v>0</v>
      </c>
      <c r="C24" s="70">
        <v>0</v>
      </c>
      <c r="D24" s="71">
        <v>0</v>
      </c>
      <c r="E24" s="85">
        <v>0</v>
      </c>
      <c r="F24" s="86">
        <v>0</v>
      </c>
      <c r="G24" s="82">
        <v>2544</v>
      </c>
      <c r="H24" s="76" t="s">
        <v>42</v>
      </c>
      <c r="I24" s="76" t="s">
        <v>42</v>
      </c>
      <c r="J24" s="69">
        <v>0</v>
      </c>
      <c r="K24" s="70">
        <v>0</v>
      </c>
      <c r="L24" s="71">
        <v>0</v>
      </c>
      <c r="M24" s="85">
        <v>0</v>
      </c>
      <c r="N24" s="86">
        <v>0</v>
      </c>
      <c r="O24" s="82">
        <v>11594</v>
      </c>
      <c r="P24" s="76" t="s">
        <v>42</v>
      </c>
      <c r="Q24" s="76" t="s">
        <v>42</v>
      </c>
      <c r="R24" s="94">
        <v>0</v>
      </c>
      <c r="S24" s="95">
        <v>0</v>
      </c>
      <c r="T24" s="96">
        <v>0</v>
      </c>
      <c r="U24" s="106">
        <v>0</v>
      </c>
      <c r="V24" s="107">
        <v>0</v>
      </c>
      <c r="W24" s="104">
        <v>0.3</v>
      </c>
      <c r="X24" s="105" t="s">
        <v>42</v>
      </c>
      <c r="Y24" s="34"/>
      <c r="Z24" s="76" t="s">
        <v>42</v>
      </c>
      <c r="AA24" s="94">
        <v>0</v>
      </c>
      <c r="AB24" s="95">
        <v>0</v>
      </c>
      <c r="AC24" s="96">
        <v>0</v>
      </c>
      <c r="AD24" s="106">
        <v>0</v>
      </c>
      <c r="AE24" s="107">
        <v>0</v>
      </c>
      <c r="AF24" s="104">
        <v>0.2</v>
      </c>
      <c r="AG24" s="105" t="s">
        <v>42</v>
      </c>
      <c r="AH24" s="34"/>
    </row>
    <row r="25" spans="1:34" ht="15" customHeight="1">
      <c r="A25" s="75" t="s">
        <v>43</v>
      </c>
      <c r="B25" s="66">
        <v>1034007512</v>
      </c>
      <c r="C25" s="67">
        <v>179109</v>
      </c>
      <c r="D25" s="68">
        <v>206964</v>
      </c>
      <c r="E25" s="80">
        <v>317204</v>
      </c>
      <c r="F25" s="81">
        <v>420346</v>
      </c>
      <c r="G25" s="82">
        <v>232465</v>
      </c>
      <c r="H25" s="83" t="s">
        <v>43</v>
      </c>
      <c r="I25" s="75" t="s">
        <v>43</v>
      </c>
      <c r="J25" s="66">
        <v>40827</v>
      </c>
      <c r="K25" s="67">
        <v>156778</v>
      </c>
      <c r="L25" s="68">
        <v>114037</v>
      </c>
      <c r="M25" s="80">
        <v>717486</v>
      </c>
      <c r="N25" s="81">
        <v>271347</v>
      </c>
      <c r="O25" s="82">
        <v>1155106</v>
      </c>
      <c r="P25" s="83" t="s">
        <v>43</v>
      </c>
      <c r="Q25" s="75" t="s">
        <v>43</v>
      </c>
      <c r="R25" s="91">
        <v>22.5</v>
      </c>
      <c r="S25" s="92">
        <v>23.8</v>
      </c>
      <c r="T25" s="93">
        <v>21.7</v>
      </c>
      <c r="U25" s="102">
        <v>26.1</v>
      </c>
      <c r="V25" s="103">
        <v>27.3</v>
      </c>
      <c r="W25" s="104">
        <v>27.6</v>
      </c>
      <c r="X25" s="105" t="s">
        <v>43</v>
      </c>
      <c r="Y25" s="34"/>
      <c r="Z25" s="75" t="s">
        <v>43</v>
      </c>
      <c r="AA25" s="91">
        <v>21.2</v>
      </c>
      <c r="AB25" s="92">
        <v>22.7</v>
      </c>
      <c r="AC25" s="93">
        <v>30.1</v>
      </c>
      <c r="AD25" s="102">
        <v>28.8</v>
      </c>
      <c r="AE25" s="103">
        <v>30.6</v>
      </c>
      <c r="AF25" s="104">
        <v>16.3</v>
      </c>
      <c r="AG25" s="105" t="s">
        <v>43</v>
      </c>
      <c r="AH25" s="34"/>
    </row>
    <row r="26" spans="1:34" ht="24.95" customHeight="1">
      <c r="A26" s="77" t="s">
        <v>44</v>
      </c>
      <c r="B26" s="72">
        <v>947343624</v>
      </c>
      <c r="C26" s="73">
        <v>152421</v>
      </c>
      <c r="D26" s="74">
        <v>192866</v>
      </c>
      <c r="E26" s="88">
        <v>309300</v>
      </c>
      <c r="F26" s="89">
        <v>389159</v>
      </c>
      <c r="G26" s="90">
        <v>201832</v>
      </c>
      <c r="H26" s="77" t="s">
        <v>44</v>
      </c>
      <c r="I26" s="77" t="s">
        <v>44</v>
      </c>
      <c r="J26" s="72">
        <v>38148</v>
      </c>
      <c r="K26" s="73">
        <v>149448</v>
      </c>
      <c r="L26" s="74">
        <v>103572</v>
      </c>
      <c r="M26" s="88">
        <v>694959</v>
      </c>
      <c r="N26" s="89">
        <v>257624</v>
      </c>
      <c r="O26" s="90">
        <v>1005659</v>
      </c>
      <c r="P26" s="77" t="s">
        <v>44</v>
      </c>
      <c r="Q26" s="77" t="s">
        <v>44</v>
      </c>
      <c r="R26" s="97">
        <v>20.6</v>
      </c>
      <c r="S26" s="98">
        <v>20.2</v>
      </c>
      <c r="T26" s="99">
        <v>20.3</v>
      </c>
      <c r="U26" s="109">
        <v>25.4</v>
      </c>
      <c r="V26" s="110">
        <v>25.3</v>
      </c>
      <c r="W26" s="111">
        <v>24</v>
      </c>
      <c r="X26" s="112" t="s">
        <v>44</v>
      </c>
      <c r="Y26" s="34"/>
      <c r="Z26" s="77" t="s">
        <v>44</v>
      </c>
      <c r="AA26" s="97">
        <v>19.8</v>
      </c>
      <c r="AB26" s="98">
        <v>21.6</v>
      </c>
      <c r="AC26" s="99">
        <v>27.4</v>
      </c>
      <c r="AD26" s="109">
        <v>27.9</v>
      </c>
      <c r="AE26" s="110">
        <v>29</v>
      </c>
      <c r="AF26" s="111">
        <v>14.2</v>
      </c>
      <c r="AG26" s="112" t="s">
        <v>44</v>
      </c>
      <c r="AH26" s="34"/>
    </row>
    <row r="27" spans="1:34" ht="15" customHeight="1">
      <c r="A27" s="76" t="s">
        <v>45</v>
      </c>
      <c r="B27" s="66">
        <v>544366239</v>
      </c>
      <c r="C27" s="67">
        <v>88602</v>
      </c>
      <c r="D27" s="68">
        <v>129139</v>
      </c>
      <c r="E27" s="80">
        <v>212771</v>
      </c>
      <c r="F27" s="81">
        <v>289962</v>
      </c>
      <c r="G27" s="82">
        <v>138925</v>
      </c>
      <c r="H27" s="76" t="s">
        <v>45</v>
      </c>
      <c r="I27" s="76" t="s">
        <v>45</v>
      </c>
      <c r="J27" s="66">
        <v>29494</v>
      </c>
      <c r="K27" s="67">
        <v>105558</v>
      </c>
      <c r="L27" s="68">
        <v>70458</v>
      </c>
      <c r="M27" s="80">
        <v>552379</v>
      </c>
      <c r="N27" s="81">
        <v>184258</v>
      </c>
      <c r="O27" s="82">
        <v>570794</v>
      </c>
      <c r="P27" s="76" t="s">
        <v>45</v>
      </c>
      <c r="Q27" s="76" t="s">
        <v>45</v>
      </c>
      <c r="R27" s="91">
        <v>11.8</v>
      </c>
      <c r="S27" s="92">
        <v>11.8</v>
      </c>
      <c r="T27" s="93">
        <v>13.6</v>
      </c>
      <c r="U27" s="102">
        <v>17.5</v>
      </c>
      <c r="V27" s="103">
        <v>18.899999999999999</v>
      </c>
      <c r="W27" s="104">
        <v>16.5</v>
      </c>
      <c r="X27" s="105" t="s">
        <v>45</v>
      </c>
      <c r="Y27" s="34"/>
      <c r="Z27" s="76" t="s">
        <v>45</v>
      </c>
      <c r="AA27" s="91">
        <v>15.3</v>
      </c>
      <c r="AB27" s="92">
        <v>15.3</v>
      </c>
      <c r="AC27" s="93">
        <v>18.600000000000001</v>
      </c>
      <c r="AD27" s="102">
        <v>22.2</v>
      </c>
      <c r="AE27" s="103">
        <v>20.8</v>
      </c>
      <c r="AF27" s="104">
        <v>8.1</v>
      </c>
      <c r="AG27" s="105" t="s">
        <v>45</v>
      </c>
      <c r="AH27" s="34"/>
    </row>
    <row r="28" spans="1:34" ht="15" customHeight="1">
      <c r="A28" s="76" t="s">
        <v>46</v>
      </c>
      <c r="B28" s="66">
        <v>402977385</v>
      </c>
      <c r="C28" s="67">
        <v>63819</v>
      </c>
      <c r="D28" s="68">
        <v>63727</v>
      </c>
      <c r="E28" s="80">
        <v>96529</v>
      </c>
      <c r="F28" s="81">
        <v>98937</v>
      </c>
      <c r="G28" s="82">
        <v>62907</v>
      </c>
      <c r="H28" s="76" t="s">
        <v>46</v>
      </c>
      <c r="I28" s="76" t="s">
        <v>46</v>
      </c>
      <c r="J28" s="66">
        <v>8654</v>
      </c>
      <c r="K28" s="67">
        <v>43890</v>
      </c>
      <c r="L28" s="68">
        <v>33114</v>
      </c>
      <c r="M28" s="80">
        <v>142580</v>
      </c>
      <c r="N28" s="81">
        <v>73366</v>
      </c>
      <c r="O28" s="82">
        <v>434865</v>
      </c>
      <c r="P28" s="76" t="s">
        <v>46</v>
      </c>
      <c r="Q28" s="76" t="s">
        <v>46</v>
      </c>
      <c r="R28" s="91">
        <v>8.8000000000000007</v>
      </c>
      <c r="S28" s="92">
        <v>8.5</v>
      </c>
      <c r="T28" s="93">
        <v>6.7</v>
      </c>
      <c r="U28" s="102">
        <v>7.9</v>
      </c>
      <c r="V28" s="103">
        <v>6.4</v>
      </c>
      <c r="W28" s="104">
        <v>7.5</v>
      </c>
      <c r="X28" s="105" t="s">
        <v>46</v>
      </c>
      <c r="Y28" s="34"/>
      <c r="Z28" s="76" t="s">
        <v>46</v>
      </c>
      <c r="AA28" s="91">
        <v>4.5</v>
      </c>
      <c r="AB28" s="92">
        <v>6.3</v>
      </c>
      <c r="AC28" s="93">
        <v>8.8000000000000007</v>
      </c>
      <c r="AD28" s="102">
        <v>5.7</v>
      </c>
      <c r="AE28" s="103">
        <v>8.3000000000000007</v>
      </c>
      <c r="AF28" s="104">
        <v>6.2</v>
      </c>
      <c r="AG28" s="105" t="s">
        <v>46</v>
      </c>
      <c r="AH28" s="34"/>
    </row>
    <row r="29" spans="1:34" ht="15" customHeight="1">
      <c r="A29" s="76" t="s">
        <v>47</v>
      </c>
      <c r="B29" s="66">
        <v>256534573</v>
      </c>
      <c r="C29" s="67">
        <v>27626</v>
      </c>
      <c r="D29" s="68">
        <v>31703</v>
      </c>
      <c r="E29" s="80">
        <v>59366</v>
      </c>
      <c r="F29" s="81">
        <v>67575</v>
      </c>
      <c r="G29" s="82">
        <v>32055</v>
      </c>
      <c r="H29" s="76" t="s">
        <v>47</v>
      </c>
      <c r="I29" s="76" t="s">
        <v>47</v>
      </c>
      <c r="J29" s="66">
        <v>7582</v>
      </c>
      <c r="K29" s="67">
        <v>30834</v>
      </c>
      <c r="L29" s="68">
        <v>22399</v>
      </c>
      <c r="M29" s="80">
        <v>118626</v>
      </c>
      <c r="N29" s="81">
        <v>47831</v>
      </c>
      <c r="O29" s="82">
        <v>171574</v>
      </c>
      <c r="P29" s="76" t="s">
        <v>47</v>
      </c>
      <c r="Q29" s="76" t="s">
        <v>47</v>
      </c>
      <c r="R29" s="91">
        <v>5.6</v>
      </c>
      <c r="S29" s="92">
        <v>3.7</v>
      </c>
      <c r="T29" s="93">
        <v>3.3</v>
      </c>
      <c r="U29" s="102">
        <v>4.9000000000000004</v>
      </c>
      <c r="V29" s="103">
        <v>4.4000000000000004</v>
      </c>
      <c r="W29" s="104">
        <v>3.8</v>
      </c>
      <c r="X29" s="105" t="s">
        <v>47</v>
      </c>
      <c r="Y29" s="34"/>
      <c r="Z29" s="76" t="s">
        <v>47</v>
      </c>
      <c r="AA29" s="91">
        <v>3.9</v>
      </c>
      <c r="AB29" s="92">
        <v>4.5</v>
      </c>
      <c r="AC29" s="93">
        <v>5.9</v>
      </c>
      <c r="AD29" s="102">
        <v>4.8</v>
      </c>
      <c r="AE29" s="103">
        <v>5.4</v>
      </c>
      <c r="AF29" s="104">
        <v>2.4</v>
      </c>
      <c r="AG29" s="105" t="s">
        <v>47</v>
      </c>
      <c r="AH29" s="34"/>
    </row>
    <row r="30" spans="1:34" ht="15" customHeight="1">
      <c r="A30" s="76" t="s">
        <v>48</v>
      </c>
      <c r="B30" s="69">
        <v>0</v>
      </c>
      <c r="C30" s="70">
        <v>0</v>
      </c>
      <c r="D30" s="68">
        <v>15707</v>
      </c>
      <c r="E30" s="85">
        <v>0</v>
      </c>
      <c r="F30" s="86">
        <v>0</v>
      </c>
      <c r="G30" s="82">
        <v>10959</v>
      </c>
      <c r="H30" s="76" t="s">
        <v>48</v>
      </c>
      <c r="I30" s="76" t="s">
        <v>48</v>
      </c>
      <c r="J30" s="69">
        <v>0</v>
      </c>
      <c r="K30" s="70">
        <v>0</v>
      </c>
      <c r="L30" s="71">
        <v>0</v>
      </c>
      <c r="M30" s="80">
        <v>2159</v>
      </c>
      <c r="N30" s="86">
        <v>0</v>
      </c>
      <c r="O30" s="87">
        <v>0</v>
      </c>
      <c r="P30" s="76" t="s">
        <v>48</v>
      </c>
      <c r="Q30" s="76" t="s">
        <v>48</v>
      </c>
      <c r="R30" s="94">
        <v>0</v>
      </c>
      <c r="S30" s="95">
        <v>0</v>
      </c>
      <c r="T30" s="93">
        <v>1.7</v>
      </c>
      <c r="U30" s="106">
        <v>0</v>
      </c>
      <c r="V30" s="107">
        <v>0</v>
      </c>
      <c r="W30" s="104">
        <v>1.3</v>
      </c>
      <c r="X30" s="105" t="s">
        <v>48</v>
      </c>
      <c r="Y30" s="34"/>
      <c r="Z30" s="76" t="s">
        <v>48</v>
      </c>
      <c r="AA30" s="94">
        <v>0</v>
      </c>
      <c r="AB30" s="95">
        <v>0</v>
      </c>
      <c r="AC30" s="96">
        <v>0</v>
      </c>
      <c r="AD30" s="102">
        <v>0.1</v>
      </c>
      <c r="AE30" s="107">
        <v>0</v>
      </c>
      <c r="AF30" s="108">
        <v>0</v>
      </c>
      <c r="AG30" s="105" t="s">
        <v>48</v>
      </c>
      <c r="AH30" s="34"/>
    </row>
    <row r="31" spans="1:34" ht="15" customHeight="1">
      <c r="A31" s="76" t="s">
        <v>49</v>
      </c>
      <c r="B31" s="66">
        <v>142547274</v>
      </c>
      <c r="C31" s="67">
        <v>17079</v>
      </c>
      <c r="D31" s="68">
        <v>6100</v>
      </c>
      <c r="E31" s="80">
        <v>2929</v>
      </c>
      <c r="F31" s="81">
        <v>6708</v>
      </c>
      <c r="G31" s="82">
        <v>3734</v>
      </c>
      <c r="H31" s="76" t="s">
        <v>49</v>
      </c>
      <c r="I31" s="76" t="s">
        <v>49</v>
      </c>
      <c r="J31" s="66">
        <v>1008</v>
      </c>
      <c r="K31" s="67">
        <v>10794</v>
      </c>
      <c r="L31" s="68">
        <v>3759</v>
      </c>
      <c r="M31" s="80">
        <v>9329</v>
      </c>
      <c r="N31" s="81">
        <v>5635</v>
      </c>
      <c r="O31" s="82">
        <v>102333</v>
      </c>
      <c r="P31" s="76" t="s">
        <v>49</v>
      </c>
      <c r="Q31" s="76" t="s">
        <v>49</v>
      </c>
      <c r="R31" s="91">
        <v>3.1</v>
      </c>
      <c r="S31" s="92">
        <v>2.2999999999999998</v>
      </c>
      <c r="T31" s="93">
        <v>0.6</v>
      </c>
      <c r="U31" s="102">
        <v>0.2</v>
      </c>
      <c r="V31" s="103">
        <v>0.4</v>
      </c>
      <c r="W31" s="104">
        <v>0.4</v>
      </c>
      <c r="X31" s="105" t="s">
        <v>49</v>
      </c>
      <c r="Y31" s="34"/>
      <c r="Z31" s="76" t="s">
        <v>49</v>
      </c>
      <c r="AA31" s="91">
        <v>0.5</v>
      </c>
      <c r="AB31" s="92">
        <v>1.6</v>
      </c>
      <c r="AC31" s="93">
        <v>1</v>
      </c>
      <c r="AD31" s="102">
        <v>0.4</v>
      </c>
      <c r="AE31" s="103">
        <v>0.6</v>
      </c>
      <c r="AF31" s="104">
        <v>1.4</v>
      </c>
      <c r="AG31" s="105" t="s">
        <v>49</v>
      </c>
      <c r="AH31" s="34"/>
    </row>
    <row r="32" spans="1:34" ht="15" customHeight="1">
      <c r="A32" s="76" t="s">
        <v>50</v>
      </c>
      <c r="B32" s="69">
        <v>0</v>
      </c>
      <c r="C32" s="70">
        <v>0</v>
      </c>
      <c r="D32" s="71">
        <v>0</v>
      </c>
      <c r="E32" s="85">
        <v>0</v>
      </c>
      <c r="F32" s="86">
        <v>0</v>
      </c>
      <c r="G32" s="87">
        <v>0</v>
      </c>
      <c r="H32" s="76" t="s">
        <v>50</v>
      </c>
      <c r="I32" s="76" t="s">
        <v>50</v>
      </c>
      <c r="J32" s="69">
        <v>0</v>
      </c>
      <c r="K32" s="70">
        <v>0</v>
      </c>
      <c r="L32" s="71">
        <v>0</v>
      </c>
      <c r="M32" s="85">
        <v>0</v>
      </c>
      <c r="N32" s="86">
        <v>0</v>
      </c>
      <c r="O32" s="87">
        <v>0</v>
      </c>
      <c r="P32" s="76" t="s">
        <v>50</v>
      </c>
      <c r="Q32" s="76" t="s">
        <v>50</v>
      </c>
      <c r="R32" s="94">
        <v>0</v>
      </c>
      <c r="S32" s="95">
        <v>0</v>
      </c>
      <c r="T32" s="96">
        <v>0</v>
      </c>
      <c r="U32" s="106">
        <v>0</v>
      </c>
      <c r="V32" s="107">
        <v>0</v>
      </c>
      <c r="W32" s="108">
        <v>0</v>
      </c>
      <c r="X32" s="105" t="s">
        <v>50</v>
      </c>
      <c r="Y32" s="34"/>
      <c r="Z32" s="76" t="s">
        <v>50</v>
      </c>
      <c r="AA32" s="94">
        <v>0</v>
      </c>
      <c r="AB32" s="95">
        <v>0</v>
      </c>
      <c r="AC32" s="96">
        <v>0</v>
      </c>
      <c r="AD32" s="106">
        <v>0</v>
      </c>
      <c r="AE32" s="107">
        <v>0</v>
      </c>
      <c r="AF32" s="108">
        <v>0</v>
      </c>
      <c r="AG32" s="105" t="s">
        <v>50</v>
      </c>
      <c r="AH32" s="34"/>
    </row>
    <row r="33" spans="1:34" ht="15" customHeight="1">
      <c r="A33" s="76" t="s">
        <v>51</v>
      </c>
      <c r="B33" s="69">
        <v>0</v>
      </c>
      <c r="C33" s="70">
        <v>0</v>
      </c>
      <c r="D33" s="71">
        <v>0</v>
      </c>
      <c r="E33" s="85">
        <v>0</v>
      </c>
      <c r="F33" s="86">
        <v>0</v>
      </c>
      <c r="G33" s="87">
        <v>0</v>
      </c>
      <c r="H33" s="76" t="s">
        <v>51</v>
      </c>
      <c r="I33" s="76" t="s">
        <v>51</v>
      </c>
      <c r="J33" s="69">
        <v>0</v>
      </c>
      <c r="K33" s="70">
        <v>0</v>
      </c>
      <c r="L33" s="71">
        <v>0</v>
      </c>
      <c r="M33" s="85">
        <v>0</v>
      </c>
      <c r="N33" s="86">
        <v>0</v>
      </c>
      <c r="O33" s="87">
        <v>0</v>
      </c>
      <c r="P33" s="76" t="s">
        <v>51</v>
      </c>
      <c r="Q33" s="76" t="s">
        <v>51</v>
      </c>
      <c r="R33" s="94">
        <v>0</v>
      </c>
      <c r="S33" s="95">
        <v>0</v>
      </c>
      <c r="T33" s="96">
        <v>0</v>
      </c>
      <c r="U33" s="106">
        <v>0</v>
      </c>
      <c r="V33" s="107">
        <v>0</v>
      </c>
      <c r="W33" s="108">
        <v>0</v>
      </c>
      <c r="X33" s="105" t="s">
        <v>51</v>
      </c>
      <c r="Y33" s="34"/>
      <c r="Z33" s="76" t="s">
        <v>51</v>
      </c>
      <c r="AA33" s="94">
        <v>0</v>
      </c>
      <c r="AB33" s="95">
        <v>0</v>
      </c>
      <c r="AC33" s="96">
        <v>0</v>
      </c>
      <c r="AD33" s="106">
        <v>0</v>
      </c>
      <c r="AE33" s="107">
        <v>0</v>
      </c>
      <c r="AF33" s="108">
        <v>0</v>
      </c>
      <c r="AG33" s="105" t="s">
        <v>51</v>
      </c>
      <c r="AH33" s="34"/>
    </row>
    <row r="34" spans="1:34" ht="15" customHeight="1">
      <c r="A34" s="76" t="s">
        <v>52</v>
      </c>
      <c r="B34" s="69">
        <v>0</v>
      </c>
      <c r="C34" s="67">
        <v>19114</v>
      </c>
      <c r="D34" s="68">
        <v>8253</v>
      </c>
      <c r="E34" s="80">
        <v>34234</v>
      </c>
      <c r="F34" s="81">
        <v>24653</v>
      </c>
      <c r="G34" s="82">
        <v>16159</v>
      </c>
      <c r="H34" s="76" t="s">
        <v>52</v>
      </c>
      <c r="I34" s="76" t="s">
        <v>52</v>
      </c>
      <c r="J34" s="66">
        <v>64</v>
      </c>
      <c r="K34" s="67">
        <v>2262</v>
      </c>
      <c r="L34" s="68">
        <v>6646</v>
      </c>
      <c r="M34" s="80">
        <v>12032</v>
      </c>
      <c r="N34" s="81">
        <v>16461</v>
      </c>
      <c r="O34" s="82">
        <v>44420</v>
      </c>
      <c r="P34" s="76" t="s">
        <v>52</v>
      </c>
      <c r="Q34" s="76" t="s">
        <v>52</v>
      </c>
      <c r="R34" s="94">
        <v>0</v>
      </c>
      <c r="S34" s="92">
        <v>2.5</v>
      </c>
      <c r="T34" s="93">
        <v>0.9</v>
      </c>
      <c r="U34" s="102">
        <v>2.8</v>
      </c>
      <c r="V34" s="103">
        <v>1.6</v>
      </c>
      <c r="W34" s="104">
        <v>1.9</v>
      </c>
      <c r="X34" s="105" t="s">
        <v>52</v>
      </c>
      <c r="Y34" s="34"/>
      <c r="Z34" s="76" t="s">
        <v>52</v>
      </c>
      <c r="AA34" s="91">
        <v>0</v>
      </c>
      <c r="AB34" s="92">
        <v>0.3</v>
      </c>
      <c r="AC34" s="93">
        <v>1.8</v>
      </c>
      <c r="AD34" s="102">
        <v>0.5</v>
      </c>
      <c r="AE34" s="103">
        <v>1.9</v>
      </c>
      <c r="AF34" s="104">
        <v>0.6</v>
      </c>
      <c r="AG34" s="105" t="s">
        <v>52</v>
      </c>
      <c r="AH34" s="34"/>
    </row>
    <row r="35" spans="1:34" ht="15" customHeight="1">
      <c r="A35" s="76" t="s">
        <v>53</v>
      </c>
      <c r="B35" s="69">
        <v>0</v>
      </c>
      <c r="C35" s="70">
        <v>0</v>
      </c>
      <c r="D35" s="71">
        <v>0</v>
      </c>
      <c r="E35" s="85">
        <v>0</v>
      </c>
      <c r="F35" s="81">
        <v>2</v>
      </c>
      <c r="G35" s="87">
        <v>0</v>
      </c>
      <c r="H35" s="76" t="s">
        <v>53</v>
      </c>
      <c r="I35" s="76" t="s">
        <v>53</v>
      </c>
      <c r="J35" s="69">
        <v>0</v>
      </c>
      <c r="K35" s="70">
        <v>0</v>
      </c>
      <c r="L35" s="71">
        <v>0</v>
      </c>
      <c r="M35" s="85">
        <v>0</v>
      </c>
      <c r="N35" s="86">
        <v>0</v>
      </c>
      <c r="O35" s="87">
        <v>0</v>
      </c>
      <c r="P35" s="76" t="s">
        <v>53</v>
      </c>
      <c r="Q35" s="76" t="s">
        <v>53</v>
      </c>
      <c r="R35" s="94">
        <v>0</v>
      </c>
      <c r="S35" s="95">
        <v>0</v>
      </c>
      <c r="T35" s="96">
        <v>0</v>
      </c>
      <c r="U35" s="106">
        <v>0</v>
      </c>
      <c r="V35" s="103">
        <v>0</v>
      </c>
      <c r="W35" s="108">
        <v>0</v>
      </c>
      <c r="X35" s="105" t="s">
        <v>53</v>
      </c>
      <c r="Y35" s="34"/>
      <c r="Z35" s="76" t="s">
        <v>53</v>
      </c>
      <c r="AA35" s="94">
        <v>0</v>
      </c>
      <c r="AB35" s="95">
        <v>0</v>
      </c>
      <c r="AC35" s="96">
        <v>0</v>
      </c>
      <c r="AD35" s="106">
        <v>0</v>
      </c>
      <c r="AE35" s="107">
        <v>0</v>
      </c>
      <c r="AF35" s="108">
        <v>0</v>
      </c>
      <c r="AG35" s="105" t="s">
        <v>53</v>
      </c>
      <c r="AH35" s="34"/>
    </row>
    <row r="36" spans="1:34" ht="15" customHeight="1">
      <c r="A36" s="76" t="s">
        <v>54</v>
      </c>
      <c r="B36" s="66">
        <v>3895538</v>
      </c>
      <c r="C36" s="70">
        <v>0</v>
      </c>
      <c r="D36" s="68">
        <v>1964</v>
      </c>
      <c r="E36" s="85">
        <v>0</v>
      </c>
      <c r="F36" s="81">
        <v>-1</v>
      </c>
      <c r="G36" s="87">
        <v>0</v>
      </c>
      <c r="H36" s="76" t="s">
        <v>54</v>
      </c>
      <c r="I36" s="76" t="s">
        <v>54</v>
      </c>
      <c r="J36" s="69">
        <v>0</v>
      </c>
      <c r="K36" s="70">
        <v>0</v>
      </c>
      <c r="L36" s="68">
        <v>310</v>
      </c>
      <c r="M36" s="80">
        <v>434</v>
      </c>
      <c r="N36" s="81">
        <v>3439</v>
      </c>
      <c r="O36" s="82">
        <v>116538</v>
      </c>
      <c r="P36" s="76" t="s">
        <v>54</v>
      </c>
      <c r="Q36" s="76" t="s">
        <v>54</v>
      </c>
      <c r="R36" s="91">
        <v>0.1</v>
      </c>
      <c r="S36" s="95">
        <v>0</v>
      </c>
      <c r="T36" s="93">
        <v>0.2</v>
      </c>
      <c r="U36" s="106">
        <v>0</v>
      </c>
      <c r="V36" s="113">
        <v>0</v>
      </c>
      <c r="W36" s="108">
        <v>0</v>
      </c>
      <c r="X36" s="105" t="s">
        <v>54</v>
      </c>
      <c r="Y36" s="34"/>
      <c r="Z36" s="76" t="s">
        <v>54</v>
      </c>
      <c r="AA36" s="94">
        <v>0</v>
      </c>
      <c r="AB36" s="95">
        <v>0</v>
      </c>
      <c r="AC36" s="93">
        <v>0.1</v>
      </c>
      <c r="AD36" s="102">
        <v>0</v>
      </c>
      <c r="AE36" s="103">
        <v>0.4</v>
      </c>
      <c r="AF36" s="104">
        <v>1.6</v>
      </c>
      <c r="AG36" s="105" t="s">
        <v>54</v>
      </c>
      <c r="AH36" s="34"/>
    </row>
    <row r="37" spans="1:34" ht="15" customHeight="1">
      <c r="A37" s="76" t="s">
        <v>55</v>
      </c>
      <c r="B37" s="69">
        <v>0</v>
      </c>
      <c r="C37" s="70">
        <v>0</v>
      </c>
      <c r="D37" s="71">
        <v>0</v>
      </c>
      <c r="E37" s="85">
        <v>0</v>
      </c>
      <c r="F37" s="81">
        <v>260</v>
      </c>
      <c r="G37" s="87">
        <v>0</v>
      </c>
      <c r="H37" s="76" t="s">
        <v>55</v>
      </c>
      <c r="I37" s="76" t="s">
        <v>55</v>
      </c>
      <c r="J37" s="69">
        <v>0</v>
      </c>
      <c r="K37" s="70">
        <v>0</v>
      </c>
      <c r="L37" s="71">
        <v>0</v>
      </c>
      <c r="M37" s="85">
        <v>0</v>
      </c>
      <c r="N37" s="86">
        <v>0</v>
      </c>
      <c r="O37" s="87">
        <v>0</v>
      </c>
      <c r="P37" s="76" t="s">
        <v>55</v>
      </c>
      <c r="Q37" s="76" t="s">
        <v>55</v>
      </c>
      <c r="R37" s="94">
        <v>0</v>
      </c>
      <c r="S37" s="95">
        <v>0</v>
      </c>
      <c r="T37" s="96">
        <v>0</v>
      </c>
      <c r="U37" s="106">
        <v>0</v>
      </c>
      <c r="V37" s="103">
        <v>0</v>
      </c>
      <c r="W37" s="108">
        <v>0</v>
      </c>
      <c r="X37" s="105" t="s">
        <v>55</v>
      </c>
      <c r="Y37" s="34"/>
      <c r="Z37" s="76" t="s">
        <v>55</v>
      </c>
      <c r="AA37" s="94">
        <v>0</v>
      </c>
      <c r="AB37" s="95">
        <v>0</v>
      </c>
      <c r="AC37" s="96">
        <v>0</v>
      </c>
      <c r="AD37" s="106">
        <v>0</v>
      </c>
      <c r="AE37" s="107">
        <v>0</v>
      </c>
      <c r="AF37" s="108">
        <v>0</v>
      </c>
      <c r="AG37" s="105" t="s">
        <v>55</v>
      </c>
      <c r="AH37" s="34"/>
    </row>
    <row r="38" spans="1:34" ht="24.95" customHeight="1">
      <c r="A38" s="77" t="s">
        <v>56</v>
      </c>
      <c r="B38" s="72">
        <v>70941513</v>
      </c>
      <c r="C38" s="73">
        <v>26688</v>
      </c>
      <c r="D38" s="74">
        <v>14098</v>
      </c>
      <c r="E38" s="88">
        <v>7904</v>
      </c>
      <c r="F38" s="89">
        <v>31187</v>
      </c>
      <c r="G38" s="90">
        <v>15977</v>
      </c>
      <c r="H38" s="77" t="s">
        <v>56</v>
      </c>
      <c r="I38" s="77" t="s">
        <v>56</v>
      </c>
      <c r="J38" s="72">
        <v>2679</v>
      </c>
      <c r="K38" s="73">
        <v>7330</v>
      </c>
      <c r="L38" s="74">
        <v>10465</v>
      </c>
      <c r="M38" s="88">
        <v>22527</v>
      </c>
      <c r="N38" s="89">
        <v>13723</v>
      </c>
      <c r="O38" s="90">
        <v>149447</v>
      </c>
      <c r="P38" s="77" t="s">
        <v>56</v>
      </c>
      <c r="Q38" s="77" t="s">
        <v>56</v>
      </c>
      <c r="R38" s="97">
        <v>1.5</v>
      </c>
      <c r="S38" s="98">
        <v>3.5</v>
      </c>
      <c r="T38" s="99">
        <v>1.5</v>
      </c>
      <c r="U38" s="109">
        <v>0.7</v>
      </c>
      <c r="V38" s="110">
        <v>2</v>
      </c>
      <c r="W38" s="111">
        <v>1.9</v>
      </c>
      <c r="X38" s="112" t="s">
        <v>56</v>
      </c>
      <c r="Y38" s="34"/>
      <c r="Z38" s="77" t="s">
        <v>56</v>
      </c>
      <c r="AA38" s="97">
        <v>1.4</v>
      </c>
      <c r="AB38" s="98">
        <v>1.1000000000000001</v>
      </c>
      <c r="AC38" s="99">
        <v>2.8</v>
      </c>
      <c r="AD38" s="109">
        <v>0.9</v>
      </c>
      <c r="AE38" s="110">
        <v>1.5</v>
      </c>
      <c r="AF38" s="111">
        <v>2.1</v>
      </c>
      <c r="AG38" s="112" t="s">
        <v>56</v>
      </c>
      <c r="AH38" s="34"/>
    </row>
    <row r="39" spans="1:34" ht="15" customHeight="1">
      <c r="A39" s="76" t="s">
        <v>57</v>
      </c>
      <c r="B39" s="66">
        <v>68016771</v>
      </c>
      <c r="C39" s="67">
        <v>23532</v>
      </c>
      <c r="D39" s="68">
        <v>5354</v>
      </c>
      <c r="E39" s="80">
        <v>2335</v>
      </c>
      <c r="F39" s="81">
        <v>18224</v>
      </c>
      <c r="G39" s="82">
        <v>15977</v>
      </c>
      <c r="H39" s="76" t="s">
        <v>57</v>
      </c>
      <c r="I39" s="76" t="s">
        <v>57</v>
      </c>
      <c r="J39" s="66">
        <v>2657</v>
      </c>
      <c r="K39" s="67">
        <v>7330</v>
      </c>
      <c r="L39" s="68">
        <v>9425</v>
      </c>
      <c r="M39" s="80">
        <v>22527</v>
      </c>
      <c r="N39" s="81">
        <v>8847</v>
      </c>
      <c r="O39" s="82">
        <v>101006</v>
      </c>
      <c r="P39" s="76" t="s">
        <v>57</v>
      </c>
      <c r="Q39" s="76" t="s">
        <v>57</v>
      </c>
      <c r="R39" s="91">
        <v>1.5</v>
      </c>
      <c r="S39" s="92">
        <v>3.1</v>
      </c>
      <c r="T39" s="93">
        <v>0.6</v>
      </c>
      <c r="U39" s="102">
        <v>0.2</v>
      </c>
      <c r="V39" s="103">
        <v>1.2</v>
      </c>
      <c r="W39" s="104">
        <v>1.9</v>
      </c>
      <c r="X39" s="105" t="s">
        <v>57</v>
      </c>
      <c r="Y39" s="34"/>
      <c r="Z39" s="76" t="s">
        <v>57</v>
      </c>
      <c r="AA39" s="91">
        <v>1.4</v>
      </c>
      <c r="AB39" s="92">
        <v>1.1000000000000001</v>
      </c>
      <c r="AC39" s="93">
        <v>2.5</v>
      </c>
      <c r="AD39" s="102">
        <v>0.9</v>
      </c>
      <c r="AE39" s="103">
        <v>1</v>
      </c>
      <c r="AF39" s="104">
        <v>1.4</v>
      </c>
      <c r="AG39" s="105" t="s">
        <v>57</v>
      </c>
      <c r="AH39" s="34"/>
    </row>
    <row r="40" spans="1:34" ht="15" customHeight="1">
      <c r="A40" s="76" t="s">
        <v>58</v>
      </c>
      <c r="B40" s="66">
        <v>2924742</v>
      </c>
      <c r="C40" s="67">
        <v>3156</v>
      </c>
      <c r="D40" s="68">
        <v>8744</v>
      </c>
      <c r="E40" s="80">
        <v>5569</v>
      </c>
      <c r="F40" s="81">
        <v>12963</v>
      </c>
      <c r="G40" s="87">
        <v>0</v>
      </c>
      <c r="H40" s="76" t="s">
        <v>58</v>
      </c>
      <c r="I40" s="76" t="s">
        <v>58</v>
      </c>
      <c r="J40" s="66">
        <v>22</v>
      </c>
      <c r="K40" s="70">
        <v>0</v>
      </c>
      <c r="L40" s="68">
        <v>1040</v>
      </c>
      <c r="M40" s="85">
        <v>0</v>
      </c>
      <c r="N40" s="81">
        <v>4876</v>
      </c>
      <c r="O40" s="82">
        <v>48441</v>
      </c>
      <c r="P40" s="76" t="s">
        <v>58</v>
      </c>
      <c r="Q40" s="76" t="s">
        <v>58</v>
      </c>
      <c r="R40" s="91">
        <v>0.1</v>
      </c>
      <c r="S40" s="92">
        <v>0.4</v>
      </c>
      <c r="T40" s="93">
        <v>0.9</v>
      </c>
      <c r="U40" s="102">
        <v>0.5</v>
      </c>
      <c r="V40" s="103">
        <v>0.8</v>
      </c>
      <c r="W40" s="108">
        <v>0</v>
      </c>
      <c r="X40" s="105" t="s">
        <v>58</v>
      </c>
      <c r="Y40" s="34"/>
      <c r="Z40" s="76" t="s">
        <v>58</v>
      </c>
      <c r="AA40" s="91">
        <v>0</v>
      </c>
      <c r="AB40" s="95">
        <v>0</v>
      </c>
      <c r="AC40" s="93">
        <v>0.3</v>
      </c>
      <c r="AD40" s="106">
        <v>0</v>
      </c>
      <c r="AE40" s="103">
        <v>0.5</v>
      </c>
      <c r="AF40" s="104">
        <v>0.7</v>
      </c>
      <c r="AG40" s="105" t="s">
        <v>58</v>
      </c>
      <c r="AH40" s="34"/>
    </row>
    <row r="41" spans="1:34" ht="15" customHeight="1">
      <c r="A41" s="76" t="s">
        <v>59</v>
      </c>
      <c r="B41" s="66">
        <v>15722375</v>
      </c>
      <c r="C41" s="70">
        <v>0</v>
      </c>
      <c r="D41" s="71">
        <v>0</v>
      </c>
      <c r="E41" s="85">
        <v>0</v>
      </c>
      <c r="F41" s="86">
        <v>0</v>
      </c>
      <c r="G41" s="82">
        <v>14656</v>
      </c>
      <c r="H41" s="76" t="s">
        <v>59</v>
      </c>
      <c r="I41" s="76" t="s">
        <v>59</v>
      </c>
      <c r="J41" s="69">
        <v>0</v>
      </c>
      <c r="K41" s="70">
        <v>0</v>
      </c>
      <c r="L41" s="71">
        <v>0</v>
      </c>
      <c r="M41" s="85">
        <v>0</v>
      </c>
      <c r="N41" s="86">
        <v>0</v>
      </c>
      <c r="O41" s="87">
        <v>0</v>
      </c>
      <c r="P41" s="76" t="s">
        <v>59</v>
      </c>
      <c r="Q41" s="76" t="s">
        <v>59</v>
      </c>
      <c r="R41" s="91">
        <v>0.3</v>
      </c>
      <c r="S41" s="95">
        <v>0</v>
      </c>
      <c r="T41" s="96">
        <v>0</v>
      </c>
      <c r="U41" s="106">
        <v>0</v>
      </c>
      <c r="V41" s="107">
        <v>0</v>
      </c>
      <c r="W41" s="104">
        <v>1.7</v>
      </c>
      <c r="X41" s="105" t="s">
        <v>59</v>
      </c>
      <c r="Y41" s="34"/>
      <c r="Z41" s="76" t="s">
        <v>59</v>
      </c>
      <c r="AA41" s="94">
        <v>0</v>
      </c>
      <c r="AB41" s="95">
        <v>0</v>
      </c>
      <c r="AC41" s="96">
        <v>0</v>
      </c>
      <c r="AD41" s="106">
        <v>0</v>
      </c>
      <c r="AE41" s="107">
        <v>0</v>
      </c>
      <c r="AF41" s="108">
        <v>0</v>
      </c>
      <c r="AG41" s="105" t="s">
        <v>59</v>
      </c>
      <c r="AH41" s="34"/>
    </row>
    <row r="42" spans="1:34" ht="15" customHeight="1">
      <c r="A42" s="75" t="s">
        <v>60</v>
      </c>
      <c r="B42" s="69">
        <v>0</v>
      </c>
      <c r="C42" s="70">
        <v>0</v>
      </c>
      <c r="D42" s="68">
        <v>1053</v>
      </c>
      <c r="E42" s="80">
        <v>21798</v>
      </c>
      <c r="F42" s="81">
        <v>358</v>
      </c>
      <c r="G42" s="82">
        <v>28111</v>
      </c>
      <c r="H42" s="83" t="s">
        <v>60</v>
      </c>
      <c r="I42" s="75" t="s">
        <v>60</v>
      </c>
      <c r="J42" s="66">
        <v>479</v>
      </c>
      <c r="K42" s="67">
        <v>15492</v>
      </c>
      <c r="L42" s="68">
        <v>1199</v>
      </c>
      <c r="M42" s="80">
        <v>3294</v>
      </c>
      <c r="N42" s="86">
        <v>0</v>
      </c>
      <c r="O42" s="87">
        <v>0</v>
      </c>
      <c r="P42" s="83" t="s">
        <v>60</v>
      </c>
      <c r="Q42" s="75" t="s">
        <v>60</v>
      </c>
      <c r="R42" s="94">
        <v>0</v>
      </c>
      <c r="S42" s="95">
        <v>0</v>
      </c>
      <c r="T42" s="93">
        <v>0.1</v>
      </c>
      <c r="U42" s="102">
        <v>1.8</v>
      </c>
      <c r="V42" s="103">
        <v>0</v>
      </c>
      <c r="W42" s="104">
        <v>3.3</v>
      </c>
      <c r="X42" s="105" t="s">
        <v>60</v>
      </c>
      <c r="Y42" s="34"/>
      <c r="Z42" s="75" t="s">
        <v>60</v>
      </c>
      <c r="AA42" s="91">
        <v>0.2</v>
      </c>
      <c r="AB42" s="92">
        <v>2.2000000000000002</v>
      </c>
      <c r="AC42" s="93">
        <v>0.3</v>
      </c>
      <c r="AD42" s="102">
        <v>0.1</v>
      </c>
      <c r="AE42" s="107">
        <v>0</v>
      </c>
      <c r="AF42" s="108">
        <v>0</v>
      </c>
      <c r="AG42" s="105" t="s">
        <v>60</v>
      </c>
      <c r="AH42" s="34"/>
    </row>
    <row r="43" spans="1:34" ht="8.1" customHeight="1" thickBot="1">
      <c r="A43" s="10"/>
      <c r="B43" s="9"/>
      <c r="C43" s="17"/>
      <c r="D43" s="7"/>
      <c r="E43" s="6"/>
      <c r="F43" s="15"/>
      <c r="G43" s="13"/>
      <c r="H43" s="6"/>
      <c r="I43" s="10"/>
      <c r="J43" s="9"/>
      <c r="K43" s="17"/>
      <c r="L43" s="7"/>
      <c r="M43" s="6"/>
      <c r="N43" s="15"/>
      <c r="O43" s="13"/>
      <c r="P43" s="6"/>
      <c r="Q43" s="10"/>
      <c r="R43" s="9"/>
      <c r="S43" s="17"/>
      <c r="T43" s="7"/>
      <c r="U43" s="6"/>
      <c r="V43" s="15"/>
      <c r="W43" s="13"/>
      <c r="X43" s="6"/>
      <c r="Y43" s="6"/>
      <c r="Z43" s="10"/>
      <c r="AA43" s="9"/>
      <c r="AB43" s="17"/>
      <c r="AC43" s="7"/>
      <c r="AD43" s="6"/>
      <c r="AE43" s="15"/>
      <c r="AF43" s="13"/>
      <c r="AG43" s="6"/>
      <c r="AH43" s="6"/>
    </row>
    <row r="44" spans="1:34" s="1" customFormat="1" ht="12.95" customHeight="1">
      <c r="A44" s="62" t="str">
        <f>A47&amp;B47</f>
        <v>Source："Revenue Statistics of OECD" (2024 Edition)</v>
      </c>
      <c r="B44" s="62"/>
      <c r="C44" s="62"/>
      <c r="D44" s="62"/>
      <c r="E44" s="52"/>
      <c r="F44" s="52"/>
      <c r="G44" s="52"/>
      <c r="H44" s="52"/>
      <c r="I44" s="51"/>
      <c r="J44" s="51"/>
      <c r="K44" s="51"/>
      <c r="L44" s="51"/>
      <c r="M44" s="52"/>
      <c r="N44" s="52"/>
      <c r="O44" s="52"/>
      <c r="P44" s="52"/>
      <c r="Q44" s="51"/>
      <c r="R44" s="51"/>
      <c r="S44" s="51"/>
      <c r="T44" s="51"/>
      <c r="U44" s="52"/>
      <c r="V44" s="52"/>
      <c r="W44" s="52"/>
      <c r="X44" s="52"/>
      <c r="Y44" s="52"/>
      <c r="Z44" s="51"/>
      <c r="AA44" s="51"/>
      <c r="AB44" s="51"/>
      <c r="AC44" s="51"/>
      <c r="AD44" s="52"/>
      <c r="AE44" s="52"/>
      <c r="AF44" s="52"/>
      <c r="AG44" s="52"/>
      <c r="AH44" s="52"/>
    </row>
    <row r="45" spans="1:34" s="3" customFormat="1" ht="12.95" customHeight="1">
      <c r="A45" s="61" t="str">
        <f>SUBSTITUTE(A48&amp;B48,CHAR(10),CHAR(10)&amp;"　　　　　  ")</f>
        <v>Explanation：The figures of Total Tax Revenues of R.O.C includes social security contributions compiled by the Ministry of Finance.</v>
      </c>
      <c r="B45" s="61"/>
      <c r="C45" s="61"/>
      <c r="D45" s="61"/>
      <c r="E45" s="56"/>
      <c r="F45" s="56"/>
      <c r="G45" s="56"/>
      <c r="H45" s="56"/>
      <c r="I45" s="55"/>
      <c r="J45" s="55"/>
      <c r="K45" s="55"/>
      <c r="L45" s="55"/>
      <c r="M45" s="56"/>
      <c r="N45" s="56"/>
      <c r="O45" s="56"/>
      <c r="P45" s="56"/>
      <c r="Q45" s="55"/>
      <c r="R45" s="55"/>
      <c r="S45" s="55"/>
      <c r="T45" s="55"/>
      <c r="U45" s="56"/>
      <c r="V45" s="56"/>
      <c r="W45" s="56"/>
      <c r="X45" s="56"/>
      <c r="Y45" s="56"/>
      <c r="Z45" s="55"/>
      <c r="AA45" s="55"/>
      <c r="AB45" s="55"/>
      <c r="AC45" s="55"/>
      <c r="AD45" s="56"/>
      <c r="AE45" s="56"/>
      <c r="AF45" s="56"/>
      <c r="AG45" s="56"/>
      <c r="AH45" s="56"/>
    </row>
    <row r="46" spans="1:34" s="3" customFormat="1" ht="12.95" customHeight="1">
      <c r="A46" s="18"/>
      <c r="B46" s="18"/>
      <c r="C46" s="18"/>
      <c r="D46" s="18"/>
      <c r="E46" s="19"/>
      <c r="F46" s="19"/>
      <c r="G46" s="19"/>
      <c r="H46" s="19"/>
      <c r="I46" s="18"/>
      <c r="J46" s="18"/>
      <c r="K46" s="18"/>
      <c r="L46" s="18"/>
      <c r="M46" s="19"/>
      <c r="N46" s="19"/>
      <c r="O46" s="19"/>
      <c r="P46" s="19"/>
      <c r="Q46" s="18"/>
      <c r="R46" s="18"/>
      <c r="S46" s="18"/>
      <c r="T46" s="18"/>
      <c r="U46" s="19"/>
      <c r="V46" s="19"/>
      <c r="W46" s="19"/>
      <c r="X46" s="19"/>
      <c r="Y46" s="19"/>
      <c r="Z46" s="18"/>
      <c r="AA46" s="18"/>
      <c r="AB46" s="18"/>
      <c r="AC46" s="18"/>
      <c r="AD46" s="19"/>
      <c r="AE46" s="19"/>
      <c r="AF46" s="19"/>
      <c r="AG46" s="19"/>
      <c r="AH46" s="19"/>
    </row>
    <row r="47" spans="1:34" hidden="1">
      <c r="A47" s="21" t="s">
        <v>62</v>
      </c>
      <c r="B47" s="21" t="s">
        <v>25</v>
      </c>
      <c r="E47" s="21" t="s">
        <v>1</v>
      </c>
      <c r="F47" s="21"/>
      <c r="I47" s="20"/>
      <c r="M47" s="21"/>
      <c r="N47" s="21"/>
      <c r="Q47" s="20"/>
      <c r="U47" s="21"/>
      <c r="V47" s="21"/>
      <c r="Z47" s="20"/>
      <c r="AD47" s="21"/>
      <c r="AE47" s="21"/>
    </row>
    <row r="48" spans="1:34" hidden="1">
      <c r="A48" s="21" t="s">
        <v>61</v>
      </c>
      <c r="B48" s="21" t="s">
        <v>24</v>
      </c>
      <c r="E48" s="2"/>
      <c r="M48" s="2"/>
      <c r="U48" s="2"/>
      <c r="AD48" s="2"/>
    </row>
    <row r="49" ht="15" customHeight="1"/>
  </sheetData>
  <mergeCells count="128">
    <mergeCell ref="AD44:AH44"/>
    <mergeCell ref="Q45:T45"/>
    <mergeCell ref="U45:Y45"/>
    <mergeCell ref="Z45:AC45"/>
    <mergeCell ref="AD45:AH45"/>
    <mergeCell ref="Z4:Z5"/>
    <mergeCell ref="R4:R5"/>
    <mergeCell ref="S4:S5"/>
    <mergeCell ref="Q44:T44"/>
    <mergeCell ref="U44:Y44"/>
    <mergeCell ref="Z44:AC44"/>
    <mergeCell ref="Z1:AC1"/>
    <mergeCell ref="AD1:AH1"/>
    <mergeCell ref="Q2:T2"/>
    <mergeCell ref="U2:Y2"/>
    <mergeCell ref="Z2:AC2"/>
    <mergeCell ref="AD2:AH2"/>
    <mergeCell ref="T4:T5"/>
    <mergeCell ref="U4:U5"/>
    <mergeCell ref="V4:V5"/>
    <mergeCell ref="A2:D2"/>
    <mergeCell ref="E2:H2"/>
    <mergeCell ref="I2:L2"/>
    <mergeCell ref="M2:P2"/>
    <mergeCell ref="Q1:T1"/>
    <mergeCell ref="U1:Y1"/>
    <mergeCell ref="A4:A5"/>
    <mergeCell ref="H4:H5"/>
    <mergeCell ref="A45:D45"/>
    <mergeCell ref="E45:H45"/>
    <mergeCell ref="A1:D1"/>
    <mergeCell ref="E1:H1"/>
    <mergeCell ref="A44:D44"/>
    <mergeCell ref="E44:H44"/>
    <mergeCell ref="A3:D3"/>
    <mergeCell ref="E3:H3"/>
    <mergeCell ref="I45:L45"/>
    <mergeCell ref="M45:P45"/>
    <mergeCell ref="I1:L1"/>
    <mergeCell ref="M1:P1"/>
    <mergeCell ref="I3:L3"/>
    <mergeCell ref="M3:P3"/>
    <mergeCell ref="I4:I5"/>
    <mergeCell ref="P4:P5"/>
    <mergeCell ref="W4:W5"/>
    <mergeCell ref="X4:Y5"/>
    <mergeCell ref="I44:L44"/>
    <mergeCell ref="M44:P44"/>
    <mergeCell ref="Q4:Q5"/>
    <mergeCell ref="X7:Y7"/>
    <mergeCell ref="X8:Y8"/>
    <mergeCell ref="X9:Y9"/>
    <mergeCell ref="X10:Y10"/>
    <mergeCell ref="X11:Y11"/>
    <mergeCell ref="X12:Y12"/>
    <mergeCell ref="X13:Y13"/>
    <mergeCell ref="X14:Y14"/>
    <mergeCell ref="X15:Y15"/>
    <mergeCell ref="X16:Y16"/>
    <mergeCell ref="X17:Y17"/>
    <mergeCell ref="X18:Y18"/>
    <mergeCell ref="X29:Y29"/>
    <mergeCell ref="X30:Y30"/>
    <mergeCell ref="X19:Y19"/>
    <mergeCell ref="X20:Y20"/>
    <mergeCell ref="X21:Y21"/>
    <mergeCell ref="X22:Y22"/>
    <mergeCell ref="X23:Y23"/>
    <mergeCell ref="X24:Y24"/>
    <mergeCell ref="X42:Y42"/>
    <mergeCell ref="X31:Y31"/>
    <mergeCell ref="X32:Y32"/>
    <mergeCell ref="X33:Y33"/>
    <mergeCell ref="X34:Y34"/>
    <mergeCell ref="X35:Y35"/>
    <mergeCell ref="X36:Y36"/>
    <mergeCell ref="AF4:AF5"/>
    <mergeCell ref="X37:Y37"/>
    <mergeCell ref="X38:Y38"/>
    <mergeCell ref="X39:Y39"/>
    <mergeCell ref="X40:Y40"/>
    <mergeCell ref="X41:Y41"/>
    <mergeCell ref="X25:Y25"/>
    <mergeCell ref="X26:Y26"/>
    <mergeCell ref="X27:Y27"/>
    <mergeCell ref="X28:Y28"/>
    <mergeCell ref="AG4:AH5"/>
    <mergeCell ref="AG7:AH7"/>
    <mergeCell ref="AG8:AH8"/>
    <mergeCell ref="AG9:AH9"/>
    <mergeCell ref="AG10:AH10"/>
    <mergeCell ref="AA4:AA5"/>
    <mergeCell ref="AB4:AB5"/>
    <mergeCell ref="AC4:AC5"/>
    <mergeCell ref="AD4:AD5"/>
    <mergeCell ref="AE4:AE5"/>
    <mergeCell ref="AG11:AH11"/>
    <mergeCell ref="AG12:AH12"/>
    <mergeCell ref="AG13:AH13"/>
    <mergeCell ref="AG14:AH14"/>
    <mergeCell ref="AG15:AH15"/>
    <mergeCell ref="AG16:AH16"/>
    <mergeCell ref="AG17:AH17"/>
    <mergeCell ref="AG18:AH18"/>
    <mergeCell ref="AG19:AH19"/>
    <mergeCell ref="AG20:AH20"/>
    <mergeCell ref="AG21:AH21"/>
    <mergeCell ref="AG22:AH22"/>
    <mergeCell ref="AG23:AH23"/>
    <mergeCell ref="AG24:AH24"/>
    <mergeCell ref="AG25:AH25"/>
    <mergeCell ref="AG26:AH26"/>
    <mergeCell ref="AG27:AH27"/>
    <mergeCell ref="AG28:AH28"/>
    <mergeCell ref="AG29:AH29"/>
    <mergeCell ref="AG30:AH30"/>
    <mergeCell ref="AG31:AH31"/>
    <mergeCell ref="AG32:AH32"/>
    <mergeCell ref="AG33:AH33"/>
    <mergeCell ref="AG34:AH34"/>
    <mergeCell ref="AG41:AH41"/>
    <mergeCell ref="AG42:AH42"/>
    <mergeCell ref="AG35:AH35"/>
    <mergeCell ref="AG36:AH36"/>
    <mergeCell ref="AG37:AH37"/>
    <mergeCell ref="AG38:AH38"/>
    <mergeCell ref="AG39:AH39"/>
    <mergeCell ref="AG40:AH40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2025-04-28T07:48:41Z</cp:lastPrinted>
  <dcterms:created xsi:type="dcterms:W3CDTF">2001-11-06T09:07:39Z</dcterms:created>
  <dcterms:modified xsi:type="dcterms:W3CDTF">2025-04-28T07:48:41Z</dcterms:modified>
</cp:coreProperties>
</file>