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年報\113年\英文 Excel\"/>
    </mc:Choice>
  </mc:AlternateContent>
  <bookViews>
    <workbookView xWindow="120" yWindow="75" windowWidth="11745" windowHeight="6780"/>
  </bookViews>
  <sheets>
    <sheet name="表(1)" sheetId="1" r:id="rId1"/>
    <sheet name="表(2)" sheetId="4" r:id="rId2"/>
    <sheet name="表(3)" sheetId="5" r:id="rId3"/>
  </sheets>
  <definedNames>
    <definedName name="_xlnm.Print_Area" localSheetId="1">'表(2)'!$A$1:$O$44</definedName>
    <definedName name="_xlnm.Print_Area" localSheetId="2">'表(3)'!$A$1:$O$31</definedName>
  </definedNames>
  <calcPr calcId="162913"/>
</workbook>
</file>

<file path=xl/calcChain.xml><?xml version="1.0" encoding="utf-8"?>
<calcChain xmlns="http://schemas.openxmlformats.org/spreadsheetml/2006/main">
  <c r="A27" i="1" l="1"/>
  <c r="H27" i="1"/>
  <c r="A28" i="1"/>
  <c r="A44" i="4"/>
  <c r="A31" i="5"/>
</calcChain>
</file>

<file path=xl/sharedStrings.xml><?xml version="1.0" encoding="utf-8"?>
<sst xmlns="http://schemas.openxmlformats.org/spreadsheetml/2006/main" count="142" uniqueCount="99">
  <si>
    <t>Region</t>
    <phoneticPr fontId="2" type="noConversion"/>
  </si>
  <si>
    <t>Unit：Plot；Square of Meter；NT$ 1,000</t>
    <phoneticPr fontId="2" type="noConversion"/>
  </si>
  <si>
    <t>Plots</t>
  </si>
  <si>
    <t>Area</t>
  </si>
  <si>
    <t>Present
Value of
Transfer</t>
  </si>
  <si>
    <t>Original
Declared Value
After
Adjustment</t>
  </si>
  <si>
    <t>Land
Improvement
Cost</t>
  </si>
  <si>
    <t>Gross Amount
of Land Value
Increment</t>
  </si>
  <si>
    <t>Assessment
Tax</t>
  </si>
  <si>
    <t>Supplemental
Payment of
Land
Value Tax</t>
  </si>
  <si>
    <t>Reduction for
Consolidation</t>
  </si>
  <si>
    <t>Land
Requisitioned
Exempt</t>
  </si>
  <si>
    <t>Tax Payable</t>
  </si>
  <si>
    <t>Reduction for Land Held in Longterm</t>
    <phoneticPr fontId="2" type="noConversion"/>
  </si>
  <si>
    <t>Other
Reduction</t>
    <phoneticPr fontId="2" type="noConversion"/>
  </si>
  <si>
    <t>Transfer Reason</t>
    <phoneticPr fontId="2" type="noConversion"/>
  </si>
  <si>
    <t>CY &amp; Tax Rate</t>
    <phoneticPr fontId="2" type="noConversion"/>
  </si>
  <si>
    <t>1.Since February 2005, the Land Value Increment Tax have been adjusted and lowered to 20%, 30%, 40%.
2.Two tax payable conditions in the tax-exempted land：
 (1)In the case of a partition of a jointly owned land without compensation, the party whose right was increased shall pay for 
     the tax of the party whose right was reduced.
 (2)In the case where several jointly owned agricultural lands apply for partition based on the Agriculture Development Act, such 
     agricultural land transfer is exempted from land value incremental tax. However, there is exception to some part of the land.
3."Other Reduction" includes "Urban Renewal Reduction".</t>
  </si>
  <si>
    <t>Tax collection units of each county/city government.</t>
  </si>
  <si>
    <t>Explanation：</t>
  </si>
  <si>
    <t>Source：</t>
  </si>
  <si>
    <t>Self-use Residence Land
(10% Tax Rate)</t>
  </si>
  <si>
    <t>Regular Land</t>
  </si>
  <si>
    <t>　20% Tax Rate</t>
  </si>
  <si>
    <t>　30% Tax Rate</t>
  </si>
  <si>
    <t>　40% Tax Rate</t>
  </si>
  <si>
    <t>　Others</t>
  </si>
  <si>
    <t>Exempt Land</t>
  </si>
  <si>
    <t>　Public Land</t>
  </si>
  <si>
    <t>　Private Land</t>
  </si>
  <si>
    <t>　　No increment of land value</t>
  </si>
  <si>
    <t>　　Tax- Exempt by Land Tax Act</t>
  </si>
  <si>
    <t>(1) by Tax Rate</t>
  </si>
  <si>
    <t>Table 3-21.  Sources of Land Value Increment Tax (1/3)</t>
  </si>
  <si>
    <t>Since 2018, the "Transfer Reason" of the content of this table has been redefined.</t>
  </si>
  <si>
    <t xml:space="preserve">  Sale</t>
  </si>
  <si>
    <t xml:space="preserve">  Pledge</t>
  </si>
  <si>
    <t xml:space="preserve">  Partition</t>
  </si>
  <si>
    <t xml:space="preserve">  Merger</t>
  </si>
  <si>
    <t xml:space="preserve">  Exchange</t>
  </si>
  <si>
    <t xml:space="preserve">  Reserved</t>
  </si>
  <si>
    <t xml:space="preserve">  Court Auction</t>
  </si>
  <si>
    <t xml:space="preserve">  Gift</t>
  </si>
  <si>
    <t xml:space="preserve">  Bequest</t>
  </si>
  <si>
    <t xml:space="preserve">  Matrimonial Donation</t>
  </si>
  <si>
    <t xml:space="preserve">  Donation for Government</t>
  </si>
  <si>
    <t xml:space="preserve">  Donation by Government</t>
  </si>
  <si>
    <t xml:space="preserve">  Donation for Social Welfare Groups</t>
  </si>
  <si>
    <t xml:space="preserve">  Donation for Private School</t>
  </si>
  <si>
    <t xml:space="preserve">  Deemed as Agricilture Land</t>
  </si>
  <si>
    <t xml:space="preserve">  Sale of Agriculture Land</t>
  </si>
  <si>
    <t xml:space="preserve">  Agriculture Land Donation</t>
  </si>
  <si>
    <t xml:space="preserve">  Exchange of Agriculture Land</t>
  </si>
  <si>
    <t xml:space="preserve">  Agriculture Land by Separate</t>
  </si>
  <si>
    <t xml:space="preserve">  Agriculture Land by Court Auction</t>
  </si>
  <si>
    <t xml:space="preserve">  20% Reduction for Water Source</t>
  </si>
  <si>
    <t xml:space="preserve">  30% Reduction for Water Source</t>
  </si>
  <si>
    <t xml:space="preserve">  50% Reduction for Water Source</t>
  </si>
  <si>
    <t xml:space="preserve">  Tax-Exempt for Water Source</t>
  </si>
  <si>
    <t xml:space="preserve">  Transfer by Adjudication</t>
  </si>
  <si>
    <t xml:space="preserve">  Partition by Adjudication</t>
  </si>
  <si>
    <t xml:space="preserve">  Purchase with the Agreed Price</t>
  </si>
  <si>
    <t xml:space="preserve">  Transfer of the Land Reserved for
  Public Facilities</t>
  </si>
  <si>
    <t xml:space="preserve">  Urban Renewal</t>
  </si>
  <si>
    <t xml:space="preserve">  Urban Renewal Reduction</t>
  </si>
  <si>
    <t xml:space="preserve">  Reserved Urban Renewal</t>
  </si>
  <si>
    <t xml:space="preserve">  Deduction for Tax Collections</t>
  </si>
  <si>
    <t xml:space="preserve">  Retrieves for Tax Payment</t>
  </si>
  <si>
    <t xml:space="preserve">  Transfer of Public Land</t>
  </si>
  <si>
    <t xml:space="preserve">  Others</t>
  </si>
  <si>
    <t>Grand Total</t>
  </si>
  <si>
    <t>CY  2024</t>
  </si>
  <si>
    <t>(2) by Transfer Reason</t>
  </si>
  <si>
    <t>Table 3-21.  Sources of Land Value Increment Tax (2/3)</t>
  </si>
  <si>
    <t>Since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</si>
  <si>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</si>
  <si>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</si>
  <si>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</si>
  <si>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</si>
  <si>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</si>
  <si>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</si>
  <si>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</si>
  <si>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</si>
  <si>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</si>
  <si>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</si>
  <si>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</si>
  <si>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</si>
  <si>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</si>
  <si>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</si>
  <si>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</si>
  <si>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</si>
  <si>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</si>
  <si>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</si>
  <si>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</si>
  <si>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</si>
  <si>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</si>
  <si>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</si>
  <si>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(3) by Region</t>
  </si>
  <si>
    <t>Table 3-21.  Sources of Land Value Increment Tax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</si>
</sst>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1" formatCode="#,###,##0\ "/>
    <numFmt numFmtId="182" formatCode="###,###,##0\ "/>
    <numFmt numFmtId="183" formatCode="#,###,###,##0\ "/>
    <numFmt numFmtId="184" formatCode="#,###,###,##0;\ \-#,###,###,##0;\ &quot;            -&quot;\ "/>
    <numFmt numFmtId="186"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
      <sz val="12"/>
      <name val="新細明體"/>
      <family val="1"/>
      <charset val="136"/>
    </font>
    <font>
      <sz val="11"/>
      <name val="新細明體"/>
      <family val="1"/>
      <charset val="136"/>
    </font>
    <font>
      <sz val="12"/>
      <name val="微軟正黑體"/>
      <family val="2"/>
      <charset val="136"/>
    </font>
    <font>
      <sz val="11"/>
      <name val="微軟正黑體"/>
      <family val="2"/>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74">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9" fillId="0" borderId="4" xfId="0" applyFont="1" applyBorder="1" applyAlignment="1">
      <alignment horizontal="center" vertical="center" wrapText="1"/>
    </xf>
    <xf numFmtId="0" fontId="7" fillId="0" borderId="0" xfId="0" applyFont="1" applyBorder="1"/>
    <xf numFmtId="0" fontId="8" fillId="0" borderId="5" xfId="0" applyFont="1" applyBorder="1" applyAlignment="1">
      <alignment horizontal="right"/>
    </xf>
    <xf numFmtId="0" fontId="6" fillId="0" borderId="6" xfId="0" applyFont="1" applyBorder="1" applyAlignment="1">
      <alignment horizontal="center"/>
    </xf>
    <xf numFmtId="0" fontId="11" fillId="0" borderId="7" xfId="0" applyFont="1" applyBorder="1" applyAlignment="1">
      <alignment horizontal="center" wrapText="1"/>
    </xf>
    <xf numFmtId="0" fontId="8" fillId="0" borderId="8" xfId="0" applyFont="1" applyBorder="1" applyAlignment="1">
      <alignment horizontal="right"/>
    </xf>
    <xf numFmtId="0" fontId="4" fillId="0" borderId="0" xfId="0" applyFont="1" applyAlignment="1">
      <alignment horizontal="left" vertical="top"/>
    </xf>
    <xf numFmtId="0" fontId="8" fillId="0" borderId="3" xfId="0" applyFont="1" applyBorder="1" applyAlignment="1">
      <alignment horizontal="right"/>
    </xf>
    <xf numFmtId="0" fontId="11" fillId="0" borderId="9" xfId="0" applyFont="1" applyBorder="1" applyAlignment="1">
      <alignment horizontal="center" wrapText="1"/>
    </xf>
    <xf numFmtId="0" fontId="11" fillId="0" borderId="10" xfId="0" applyFont="1" applyBorder="1" applyAlignment="1">
      <alignment horizontal="center" wrapText="1"/>
    </xf>
    <xf numFmtId="0" fontId="9" fillId="0" borderId="0" xfId="0" applyFont="1" applyBorder="1" applyAlignment="1">
      <alignment horizontal="center" vertical="center" wrapText="1"/>
    </xf>
    <xf numFmtId="0" fontId="10" fillId="0" borderId="10" xfId="0" applyFont="1" applyBorder="1" applyAlignment="1">
      <alignment horizontal="center" wrapText="1"/>
    </xf>
    <xf numFmtId="0" fontId="10" fillId="0" borderId="11" xfId="0" applyFont="1" applyBorder="1" applyAlignment="1">
      <alignment horizontal="center" wrapText="1"/>
    </xf>
    <xf numFmtId="0" fontId="5" fillId="0" borderId="13" xfId="0" applyFont="1" applyBorder="1" applyAlignment="1">
      <alignment horizontal="right" wrapText="1"/>
    </xf>
    <xf numFmtId="0" fontId="14"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10" fillId="0" borderId="0" xfId="0" applyFont="1" applyAlignment="1">
      <alignment horizontal="right" vertical="center"/>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0" xfId="0" applyFont="1" applyAlignment="1">
      <alignment horizontal="right"/>
    </xf>
    <xf numFmtId="0" fontId="9" fillId="0" borderId="0" xfId="0" applyFont="1" applyBorder="1" applyAlignment="1">
      <alignment horizontal="right"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right"/>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15" fillId="0" borderId="0" xfId="0" applyFont="1" applyBorder="1" applyAlignment="1">
      <alignment horizontal="center" wrapText="1"/>
    </xf>
    <xf numFmtId="0" fontId="2" fillId="0" borderId="6" xfId="0" applyFont="1" applyBorder="1" applyAlignment="1"/>
    <xf numFmtId="0" fontId="16" fillId="0" borderId="6" xfId="0" applyFont="1" applyBorder="1" applyAlignment="1">
      <alignment vertical="center"/>
    </xf>
    <xf numFmtId="0" fontId="0" fillId="0" borderId="0" xfId="0" applyAlignment="1"/>
    <xf numFmtId="0" fontId="10" fillId="0" borderId="6" xfId="0" applyNumberFormat="1" applyFont="1" applyBorder="1" applyAlignment="1">
      <alignment horizontal="right"/>
    </xf>
    <xf numFmtId="0" fontId="0" fillId="0" borderId="6" xfId="0" applyBorder="1" applyAlignment="1"/>
    <xf numFmtId="0" fontId="10" fillId="0" borderId="16" xfId="0" applyFont="1" applyBorder="1" applyAlignment="1">
      <alignment horizontal="center" vertical="center" wrapText="1"/>
    </xf>
    <xf numFmtId="0" fontId="13" fillId="0" borderId="0" xfId="0" applyFont="1" applyAlignment="1">
      <alignment horizontal="left" vertical="top" wrapText="1"/>
    </xf>
    <xf numFmtId="0" fontId="14" fillId="0" borderId="0" xfId="0" applyFont="1" applyAlignment="1">
      <alignment horizontal="center" vertical="center"/>
    </xf>
    <xf numFmtId="0" fontId="0" fillId="0" borderId="0" xfId="0" applyAlignment="1">
      <alignment horizontal="center" vertical="center"/>
    </xf>
    <xf numFmtId="0" fontId="13" fillId="0" borderId="4" xfId="0" applyFont="1" applyBorder="1" applyAlignment="1">
      <alignment horizontal="left" vertical="top" wrapText="1"/>
    </xf>
    <xf numFmtId="0" fontId="13" fillId="0" borderId="4" xfId="0" applyFont="1" applyBorder="1" applyAlignment="1">
      <alignment horizontal="left" wrapText="1"/>
    </xf>
    <xf numFmtId="0" fontId="15"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10" fillId="0" borderId="0" xfId="0" applyFont="1" applyAlignment="1">
      <alignment horizontal="right"/>
    </xf>
    <xf numFmtId="0" fontId="15" fillId="0" borderId="0" xfId="0" applyFont="1" applyAlignment="1">
      <alignment horizontal="right"/>
    </xf>
    <xf numFmtId="0" fontId="1" fillId="0" borderId="0" xfId="0" applyFont="1" applyAlignment="1">
      <alignment horizontal="right"/>
    </xf>
    <xf numFmtId="0" fontId="13" fillId="0" borderId="0" xfId="0" applyFont="1"/>
    <xf numFmtId="0" fontId="13" fillId="0" borderId="0" xfId="0" applyFont="1" applyAlignment="1">
      <alignment wrapText="1"/>
    </xf>
    <xf numFmtId="0" fontId="10" fillId="0" borderId="0" xfId="0" applyFont="1" applyBorder="1" applyAlignment="1">
      <alignment horizontal="left" vertical="center" wrapText="1" indent="1"/>
    </xf>
    <xf numFmtId="181" fontId="10" fillId="0" borderId="1" xfId="0" applyNumberFormat="1" applyFont="1" applyBorder="1" applyAlignment="1">
      <alignment horizontal="right" vertical="center"/>
    </xf>
    <xf numFmtId="182" fontId="2" fillId="0" borderId="7" xfId="0" applyNumberFormat="1" applyFont="1" applyBorder="1" applyAlignment="1">
      <alignment horizontal="right" vertical="center"/>
    </xf>
    <xf numFmtId="183" fontId="2" fillId="0" borderId="7" xfId="0" applyNumberFormat="1" applyFont="1" applyBorder="1" applyAlignment="1">
      <alignment horizontal="right" vertical="center"/>
    </xf>
    <xf numFmtId="183" fontId="2" fillId="0" borderId="2" xfId="0" applyNumberFormat="1" applyFont="1" applyBorder="1" applyAlignment="1">
      <alignment horizontal="right" vertical="center"/>
    </xf>
    <xf numFmtId="184" fontId="2" fillId="0" borderId="2" xfId="0" applyNumberFormat="1" applyFont="1" applyBorder="1" applyAlignment="1">
      <alignment horizontal="right" vertical="center"/>
    </xf>
    <xf numFmtId="0" fontId="10" fillId="0" borderId="0" xfId="0" applyFont="1" applyBorder="1" applyAlignment="1">
      <alignment horizontal="left" vertical="center" wrapText="1"/>
    </xf>
    <xf numFmtId="181" fontId="2" fillId="0" borderId="1" xfId="0" applyNumberFormat="1" applyFont="1" applyBorder="1" applyAlignment="1">
      <alignment horizontal="right" vertical="center"/>
    </xf>
    <xf numFmtId="0" fontId="17" fillId="0" borderId="0" xfId="0" applyFont="1" applyAlignment="1">
      <alignment horizontal="center" vertical="center"/>
    </xf>
    <xf numFmtId="0" fontId="18" fillId="0" borderId="0" xfId="0" applyFont="1" applyAlignment="1">
      <alignment horizontal="center" vertical="center"/>
    </xf>
    <xf numFmtId="186" fontId="2" fillId="0" borderId="2" xfId="0" applyNumberFormat="1" applyFont="1" applyBorder="1" applyAlignment="1">
      <alignment horizontal="right" vertical="center"/>
    </xf>
    <xf numFmtId="182" fontId="2" fillId="0" borderId="2" xfId="0" applyNumberFormat="1" applyFont="1" applyBorder="1" applyAlignment="1">
      <alignment horizontal="right" vertical="center"/>
    </xf>
    <xf numFmtId="182" fontId="2" fillId="0" borderId="12" xfId="0" applyNumberFormat="1" applyFont="1" applyBorder="1" applyAlignment="1">
      <alignment horizontal="right" vertical="center"/>
    </xf>
    <xf numFmtId="186" fontId="2" fillId="0" borderId="12" xfId="0" applyNumberFormat="1" applyFont="1" applyBorder="1" applyAlignment="1">
      <alignment horizontal="right" vertical="center"/>
    </xf>
    <xf numFmtId="0" fontId="13" fillId="0" borderId="7" xfId="0" applyFont="1" applyBorder="1" applyAlignment="1">
      <alignment horizontal="left" vertical="center" wrapText="1"/>
    </xf>
    <xf numFmtId="186" fontId="2" fillId="0" borderId="7" xfId="0" applyNumberFormat="1" applyFont="1" applyBorder="1" applyAlignment="1">
      <alignment horizontal="right" vertical="center"/>
    </xf>
    <xf numFmtId="0" fontId="18" fillId="0" borderId="0" xfId="0" applyFont="1" applyAlignment="1">
      <alignment horizontal="left" vertical="center"/>
    </xf>
    <xf numFmtId="0" fontId="10" fillId="0" borderId="7" xfId="0" applyFont="1" applyBorder="1" applyAlignment="1">
      <alignment horizontal="left"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sqref="A1:G1"/>
    </sheetView>
  </sheetViews>
  <sheetFormatPr defaultRowHeight="16.5"/>
  <cols>
    <col min="1" max="1" width="1.625" style="3" customWidth="1"/>
    <col min="2" max="2" width="26.625" style="3" customWidth="1"/>
    <col min="3" max="4" width="9.625" customWidth="1"/>
    <col min="5" max="7" width="11.625" customWidth="1"/>
    <col min="8" max="10" width="10.625" customWidth="1"/>
    <col min="11" max="14" width="10.125" customWidth="1"/>
    <col min="15" max="15" width="10.625" customWidth="1"/>
  </cols>
  <sheetData>
    <row r="1" spans="1:15" ht="21.95" customHeight="1">
      <c r="A1" s="64" t="s">
        <v>33</v>
      </c>
      <c r="B1" s="44"/>
      <c r="C1" s="44"/>
      <c r="D1" s="44"/>
      <c r="E1" s="44"/>
      <c r="F1" s="44"/>
      <c r="G1" s="44"/>
      <c r="H1" s="64" t="s">
        <v>33</v>
      </c>
      <c r="I1" s="45"/>
      <c r="J1" s="45"/>
      <c r="K1" s="45"/>
      <c r="L1" s="45"/>
      <c r="M1" s="45"/>
      <c r="N1" s="45"/>
      <c r="O1" s="45"/>
    </row>
    <row r="2" spans="1:15" ht="18" customHeight="1">
      <c r="A2" s="65" t="s">
        <v>32</v>
      </c>
      <c r="B2" s="48"/>
      <c r="C2" s="48"/>
      <c r="D2" s="48"/>
      <c r="E2" s="48"/>
      <c r="F2" s="48"/>
      <c r="G2" s="48"/>
      <c r="H2" s="65" t="s">
        <v>32</v>
      </c>
      <c r="I2" s="49"/>
      <c r="J2" s="49"/>
      <c r="K2" s="49"/>
      <c r="L2" s="49"/>
      <c r="M2" s="49"/>
      <c r="N2" s="49"/>
      <c r="O2" s="49"/>
    </row>
    <row r="3" spans="1:15" ht="12" customHeight="1">
      <c r="A3" s="24"/>
      <c r="B3" s="24"/>
      <c r="C3" s="24"/>
      <c r="D3" s="24"/>
      <c r="E3" s="28"/>
      <c r="F3" s="28"/>
      <c r="G3" s="33"/>
      <c r="H3" s="22"/>
      <c r="I3" s="23"/>
      <c r="J3" s="23"/>
      <c r="K3" s="23"/>
      <c r="L3" s="23"/>
      <c r="M3" s="23"/>
      <c r="N3" s="23"/>
      <c r="O3" s="25"/>
    </row>
    <row r="4" spans="1:15" ht="12.95" customHeight="1" thickBot="1">
      <c r="A4" s="9"/>
      <c r="B4" s="9"/>
      <c r="C4" s="1"/>
      <c r="D4" s="40" t="s">
        <v>1</v>
      </c>
      <c r="E4" s="40"/>
      <c r="F4" s="41"/>
      <c r="G4" s="41"/>
      <c r="H4" s="1"/>
      <c r="I4" s="29"/>
      <c r="J4" s="29"/>
      <c r="K4" s="29"/>
      <c r="L4" s="29"/>
      <c r="M4" s="40" t="s">
        <v>1</v>
      </c>
      <c r="N4" s="41"/>
      <c r="O4" s="41"/>
    </row>
    <row r="5" spans="1:15" ht="54.95" customHeight="1" thickBot="1">
      <c r="A5" s="42" t="s">
        <v>16</v>
      </c>
      <c r="B5" s="42"/>
      <c r="C5" s="30" t="s">
        <v>2</v>
      </c>
      <c r="D5" s="31" t="s">
        <v>3</v>
      </c>
      <c r="E5" s="31" t="s">
        <v>4</v>
      </c>
      <c r="F5" s="31" t="s">
        <v>5</v>
      </c>
      <c r="G5" s="31" t="s">
        <v>6</v>
      </c>
      <c r="H5" s="32" t="s">
        <v>7</v>
      </c>
      <c r="I5" s="31" t="s">
        <v>13</v>
      </c>
      <c r="J5" s="31" t="s">
        <v>8</v>
      </c>
      <c r="K5" s="31" t="s">
        <v>9</v>
      </c>
      <c r="L5" s="31" t="s">
        <v>10</v>
      </c>
      <c r="M5" s="31" t="s">
        <v>11</v>
      </c>
      <c r="N5" s="31" t="s">
        <v>14</v>
      </c>
      <c r="O5" s="32" t="s">
        <v>12</v>
      </c>
    </row>
    <row r="6" spans="1:15" ht="5.0999999999999996" customHeight="1">
      <c r="A6" s="8"/>
      <c r="B6" s="18"/>
      <c r="C6" s="5"/>
      <c r="D6" s="12"/>
      <c r="E6" s="12"/>
      <c r="F6" s="12"/>
      <c r="G6" s="17"/>
      <c r="H6" s="16"/>
      <c r="I6" s="6"/>
      <c r="J6" s="19"/>
      <c r="K6" s="19"/>
      <c r="L6" s="19"/>
      <c r="M6" s="19"/>
      <c r="N6" s="19"/>
      <c r="O6" s="20"/>
    </row>
    <row r="7" spans="1:15" ht="21" customHeight="1">
      <c r="A7" s="35"/>
      <c r="B7" s="62">
        <v>2017</v>
      </c>
      <c r="C7" s="63">
        <v>1074284</v>
      </c>
      <c r="D7" s="58">
        <v>259415433</v>
      </c>
      <c r="E7" s="59">
        <v>1697529328</v>
      </c>
      <c r="F7" s="59">
        <v>901426190</v>
      </c>
      <c r="G7" s="60">
        <v>12660139</v>
      </c>
      <c r="H7" s="58">
        <v>806709227</v>
      </c>
      <c r="I7" s="67">
        <v>21231623</v>
      </c>
      <c r="J7" s="67">
        <v>209741798</v>
      </c>
      <c r="K7" s="67">
        <v>3598686</v>
      </c>
      <c r="L7" s="67">
        <v>4997415</v>
      </c>
      <c r="M7" s="66">
        <v>0</v>
      </c>
      <c r="N7" s="67">
        <v>424428</v>
      </c>
      <c r="O7" s="68">
        <v>94873733</v>
      </c>
    </row>
    <row r="8" spans="1:15" ht="21" customHeight="1">
      <c r="A8" s="35"/>
      <c r="B8" s="62">
        <v>2018</v>
      </c>
      <c r="C8" s="63">
        <v>1114620</v>
      </c>
      <c r="D8" s="58">
        <v>238839533</v>
      </c>
      <c r="E8" s="59">
        <v>1794770069</v>
      </c>
      <c r="F8" s="59">
        <v>996761070</v>
      </c>
      <c r="G8" s="60">
        <v>12712002</v>
      </c>
      <c r="H8" s="58">
        <v>816262285</v>
      </c>
      <c r="I8" s="67">
        <v>20544008</v>
      </c>
      <c r="J8" s="67">
        <v>214210278</v>
      </c>
      <c r="K8" s="67">
        <v>3860655</v>
      </c>
      <c r="L8" s="67">
        <v>6013366</v>
      </c>
      <c r="M8" s="66">
        <v>0</v>
      </c>
      <c r="N8" s="67">
        <v>490148</v>
      </c>
      <c r="O8" s="68">
        <v>92789443</v>
      </c>
    </row>
    <row r="9" spans="1:15" ht="21" customHeight="1">
      <c r="A9" s="35"/>
      <c r="B9" s="62">
        <v>2019</v>
      </c>
      <c r="C9" s="63">
        <v>1181992</v>
      </c>
      <c r="D9" s="58">
        <v>244955303</v>
      </c>
      <c r="E9" s="59">
        <v>2059329103</v>
      </c>
      <c r="F9" s="59">
        <v>1154571434</v>
      </c>
      <c r="G9" s="60">
        <v>17589120</v>
      </c>
      <c r="H9" s="58">
        <v>938433935</v>
      </c>
      <c r="I9" s="67">
        <v>23610256</v>
      </c>
      <c r="J9" s="67">
        <v>249445270</v>
      </c>
      <c r="K9" s="67">
        <v>4488434</v>
      </c>
      <c r="L9" s="67">
        <v>7531043</v>
      </c>
      <c r="M9" s="66">
        <v>0</v>
      </c>
      <c r="N9" s="67">
        <v>1036859</v>
      </c>
      <c r="O9" s="68">
        <v>102097528</v>
      </c>
    </row>
    <row r="10" spans="1:15" ht="21" customHeight="1">
      <c r="A10" s="35"/>
      <c r="B10" s="62">
        <v>2020</v>
      </c>
      <c r="C10" s="63">
        <v>1344964</v>
      </c>
      <c r="D10" s="58">
        <v>266531397</v>
      </c>
      <c r="E10" s="59">
        <v>2204070986</v>
      </c>
      <c r="F10" s="59">
        <v>1251233686</v>
      </c>
      <c r="G10" s="60">
        <v>24991259</v>
      </c>
      <c r="H10" s="58">
        <v>956161321</v>
      </c>
      <c r="I10" s="67">
        <v>26116691</v>
      </c>
      <c r="J10" s="67">
        <v>249824794</v>
      </c>
      <c r="K10" s="67">
        <v>5386592</v>
      </c>
      <c r="L10" s="67">
        <v>6560369</v>
      </c>
      <c r="M10" s="66">
        <v>0</v>
      </c>
      <c r="N10" s="67">
        <v>2331884</v>
      </c>
      <c r="O10" s="68">
        <v>115605636</v>
      </c>
    </row>
    <row r="11" spans="1:15" ht="21" customHeight="1">
      <c r="A11" s="35"/>
      <c r="B11" s="62">
        <v>2021</v>
      </c>
      <c r="C11" s="63">
        <v>1440709</v>
      </c>
      <c r="D11" s="58">
        <v>284681834</v>
      </c>
      <c r="E11" s="59">
        <v>2325282482</v>
      </c>
      <c r="F11" s="59">
        <v>1364829430</v>
      </c>
      <c r="G11" s="60">
        <v>26472606</v>
      </c>
      <c r="H11" s="58">
        <v>967107290</v>
      </c>
      <c r="I11" s="67">
        <v>26535328</v>
      </c>
      <c r="J11" s="67">
        <v>251598494</v>
      </c>
      <c r="K11" s="67">
        <v>5288748</v>
      </c>
      <c r="L11" s="67">
        <v>6599871</v>
      </c>
      <c r="M11" s="66">
        <v>0</v>
      </c>
      <c r="N11" s="67">
        <v>1739695</v>
      </c>
      <c r="O11" s="68">
        <v>114801624</v>
      </c>
    </row>
    <row r="12" spans="1:15" ht="21" customHeight="1">
      <c r="A12" s="35"/>
      <c r="B12" s="62">
        <v>2022</v>
      </c>
      <c r="C12" s="63">
        <v>1356742</v>
      </c>
      <c r="D12" s="58">
        <v>271226542</v>
      </c>
      <c r="E12" s="59">
        <v>2042203205</v>
      </c>
      <c r="F12" s="59">
        <v>1252392320</v>
      </c>
      <c r="G12" s="60">
        <v>20168815</v>
      </c>
      <c r="H12" s="58">
        <v>823894184</v>
      </c>
      <c r="I12" s="67">
        <v>23865999</v>
      </c>
      <c r="J12" s="67">
        <v>212359386</v>
      </c>
      <c r="K12" s="67">
        <v>4419974</v>
      </c>
      <c r="L12" s="67">
        <v>5592339</v>
      </c>
      <c r="M12" s="66">
        <v>0</v>
      </c>
      <c r="N12" s="67">
        <v>1014585</v>
      </c>
      <c r="O12" s="68">
        <v>94230029</v>
      </c>
    </row>
    <row r="13" spans="1:15" ht="21" customHeight="1">
      <c r="A13" s="35"/>
      <c r="B13" s="62">
        <v>2023</v>
      </c>
      <c r="C13" s="63">
        <v>1221238</v>
      </c>
      <c r="D13" s="58">
        <v>241324234</v>
      </c>
      <c r="E13" s="59">
        <v>1802891960</v>
      </c>
      <c r="F13" s="59">
        <v>1126985985</v>
      </c>
      <c r="G13" s="60">
        <v>14756288</v>
      </c>
      <c r="H13" s="58">
        <v>702324933</v>
      </c>
      <c r="I13" s="67">
        <v>20376347</v>
      </c>
      <c r="J13" s="67">
        <v>178249240</v>
      </c>
      <c r="K13" s="67">
        <v>3595952</v>
      </c>
      <c r="L13" s="67">
        <v>3562186</v>
      </c>
      <c r="M13" s="66">
        <v>0</v>
      </c>
      <c r="N13" s="67">
        <v>858756</v>
      </c>
      <c r="O13" s="68">
        <v>76603309</v>
      </c>
    </row>
    <row r="14" spans="1:15" ht="21" customHeight="1">
      <c r="A14" s="35"/>
      <c r="B14" s="62">
        <v>2024</v>
      </c>
      <c r="C14" s="63">
        <v>1395960</v>
      </c>
      <c r="D14" s="58">
        <v>242739585</v>
      </c>
      <c r="E14" s="59">
        <v>2079051591</v>
      </c>
      <c r="F14" s="59">
        <v>1326438542</v>
      </c>
      <c r="G14" s="60">
        <v>22726554</v>
      </c>
      <c r="H14" s="58">
        <v>778618201</v>
      </c>
      <c r="I14" s="67">
        <v>22361994</v>
      </c>
      <c r="J14" s="67">
        <v>199134336</v>
      </c>
      <c r="K14" s="67">
        <v>4364350</v>
      </c>
      <c r="L14" s="67">
        <v>6698993</v>
      </c>
      <c r="M14" s="66">
        <v>0</v>
      </c>
      <c r="N14" s="67">
        <v>1376216</v>
      </c>
      <c r="O14" s="68">
        <v>93266572</v>
      </c>
    </row>
    <row r="15" spans="1:15" ht="26.1" customHeight="1">
      <c r="A15" s="36"/>
      <c r="B15" s="56" t="s">
        <v>21</v>
      </c>
      <c r="C15" s="57">
        <v>59734</v>
      </c>
      <c r="D15" s="58">
        <v>2499038</v>
      </c>
      <c r="E15" s="59">
        <v>160591831</v>
      </c>
      <c r="F15" s="59">
        <v>65351226</v>
      </c>
      <c r="G15" s="60">
        <v>122173</v>
      </c>
      <c r="H15" s="58">
        <v>95118431</v>
      </c>
      <c r="I15" s="66">
        <v>0</v>
      </c>
      <c r="J15" s="67">
        <v>9511817</v>
      </c>
      <c r="K15" s="67">
        <v>462577</v>
      </c>
      <c r="L15" s="67">
        <v>53284</v>
      </c>
      <c r="M15" s="66">
        <v>0</v>
      </c>
      <c r="N15" s="67">
        <v>15311</v>
      </c>
      <c r="O15" s="68">
        <v>8980604</v>
      </c>
    </row>
    <row r="16" spans="1:15" ht="26.1" customHeight="1">
      <c r="A16" s="36"/>
      <c r="B16" s="56" t="s">
        <v>22</v>
      </c>
      <c r="C16" s="57">
        <v>548994</v>
      </c>
      <c r="D16" s="58">
        <v>42275020</v>
      </c>
      <c r="E16" s="59">
        <v>918287985</v>
      </c>
      <c r="F16" s="59">
        <v>534581717</v>
      </c>
      <c r="G16" s="60">
        <v>20448560</v>
      </c>
      <c r="H16" s="58">
        <v>363257631</v>
      </c>
      <c r="I16" s="67">
        <v>9812445</v>
      </c>
      <c r="J16" s="67">
        <v>95567673</v>
      </c>
      <c r="K16" s="67">
        <v>3701751</v>
      </c>
      <c r="L16" s="67">
        <v>6311964</v>
      </c>
      <c r="M16" s="66">
        <v>0</v>
      </c>
      <c r="N16" s="67">
        <v>1266550</v>
      </c>
      <c r="O16" s="68">
        <v>84285967</v>
      </c>
    </row>
    <row r="17" spans="1:15" ht="26.1" customHeight="1">
      <c r="A17" s="36"/>
      <c r="B17" s="56" t="s">
        <v>23</v>
      </c>
      <c r="C17" s="57">
        <v>381460</v>
      </c>
      <c r="D17" s="58">
        <v>25527520</v>
      </c>
      <c r="E17" s="59">
        <v>576014757</v>
      </c>
      <c r="F17" s="59">
        <v>464778130</v>
      </c>
      <c r="G17" s="60">
        <v>2171039</v>
      </c>
      <c r="H17" s="58">
        <v>109065588</v>
      </c>
      <c r="I17" s="67">
        <v>22</v>
      </c>
      <c r="J17" s="67">
        <v>21813155</v>
      </c>
      <c r="K17" s="67">
        <v>773552</v>
      </c>
      <c r="L17" s="67">
        <v>87299</v>
      </c>
      <c r="M17" s="66">
        <v>0</v>
      </c>
      <c r="N17" s="67">
        <v>319776</v>
      </c>
      <c r="O17" s="68">
        <v>20632381</v>
      </c>
    </row>
    <row r="18" spans="1:15" ht="26.1" customHeight="1">
      <c r="A18" s="36"/>
      <c r="B18" s="56" t="s">
        <v>24</v>
      </c>
      <c r="C18" s="57">
        <v>54645</v>
      </c>
      <c r="D18" s="58">
        <v>4359506</v>
      </c>
      <c r="E18" s="59">
        <v>101538842</v>
      </c>
      <c r="F18" s="59">
        <v>42451229</v>
      </c>
      <c r="G18" s="60">
        <v>1790698</v>
      </c>
      <c r="H18" s="58">
        <v>57296915</v>
      </c>
      <c r="I18" s="67">
        <v>144473</v>
      </c>
      <c r="J18" s="67">
        <v>12800202</v>
      </c>
      <c r="K18" s="67">
        <v>555053</v>
      </c>
      <c r="L18" s="67">
        <v>210214</v>
      </c>
      <c r="M18" s="66">
        <v>0</v>
      </c>
      <c r="N18" s="67">
        <v>233552</v>
      </c>
      <c r="O18" s="68">
        <v>11801307</v>
      </c>
    </row>
    <row r="19" spans="1:15" ht="26.1" customHeight="1">
      <c r="A19" s="36"/>
      <c r="B19" s="56" t="s">
        <v>25</v>
      </c>
      <c r="C19" s="57">
        <v>111941</v>
      </c>
      <c r="D19" s="58">
        <v>12387867</v>
      </c>
      <c r="E19" s="59">
        <v>240727409</v>
      </c>
      <c r="F19" s="59">
        <v>27346405</v>
      </c>
      <c r="G19" s="60">
        <v>16486823</v>
      </c>
      <c r="H19" s="58">
        <v>196894181</v>
      </c>
      <c r="I19" s="67">
        <v>9667950</v>
      </c>
      <c r="J19" s="67">
        <v>60923332</v>
      </c>
      <c r="K19" s="67">
        <v>2373145</v>
      </c>
      <c r="L19" s="67">
        <v>6014451</v>
      </c>
      <c r="M19" s="66">
        <v>0</v>
      </c>
      <c r="N19" s="67">
        <v>713222</v>
      </c>
      <c r="O19" s="68">
        <v>51821295</v>
      </c>
    </row>
    <row r="20" spans="1:15" ht="26.1" customHeight="1">
      <c r="A20" s="36"/>
      <c r="B20" s="56" t="s">
        <v>26</v>
      </c>
      <c r="C20" s="57">
        <v>948</v>
      </c>
      <c r="D20" s="58">
        <v>123</v>
      </c>
      <c r="E20" s="59">
        <v>6977</v>
      </c>
      <c r="F20" s="59">
        <v>5953</v>
      </c>
      <c r="G20" s="61">
        <v>0</v>
      </c>
      <c r="H20" s="58">
        <v>947</v>
      </c>
      <c r="I20" s="66">
        <v>0</v>
      </c>
      <c r="J20" s="67">
        <v>30984</v>
      </c>
      <c r="K20" s="67">
        <v>0</v>
      </c>
      <c r="L20" s="66">
        <v>0</v>
      </c>
      <c r="M20" s="66">
        <v>0</v>
      </c>
      <c r="N20" s="67">
        <v>0</v>
      </c>
      <c r="O20" s="68">
        <v>30984</v>
      </c>
    </row>
    <row r="21" spans="1:15" ht="26.1" customHeight="1">
      <c r="A21" s="36"/>
      <c r="B21" s="56" t="s">
        <v>27</v>
      </c>
      <c r="C21" s="57">
        <v>787232</v>
      </c>
      <c r="D21" s="58">
        <v>197965526</v>
      </c>
      <c r="E21" s="59">
        <v>1000171774</v>
      </c>
      <c r="F21" s="59">
        <v>726505599</v>
      </c>
      <c r="G21" s="60">
        <v>2155820</v>
      </c>
      <c r="H21" s="58">
        <v>320242139</v>
      </c>
      <c r="I21" s="67">
        <v>12549549</v>
      </c>
      <c r="J21" s="67">
        <v>94054846</v>
      </c>
      <c r="K21" s="67">
        <v>200023</v>
      </c>
      <c r="L21" s="67">
        <v>333746</v>
      </c>
      <c r="M21" s="66">
        <v>0</v>
      </c>
      <c r="N21" s="67">
        <v>94355</v>
      </c>
      <c r="O21" s="68">
        <v>0</v>
      </c>
    </row>
    <row r="22" spans="1:15" ht="26.1" customHeight="1">
      <c r="A22" s="36"/>
      <c r="B22" s="56" t="s">
        <v>28</v>
      </c>
      <c r="C22" s="57">
        <v>5718</v>
      </c>
      <c r="D22" s="58">
        <v>2580763</v>
      </c>
      <c r="E22" s="59">
        <v>89947536</v>
      </c>
      <c r="F22" s="59">
        <v>20701060</v>
      </c>
      <c r="G22" s="60">
        <v>339</v>
      </c>
      <c r="H22" s="58">
        <v>69286876</v>
      </c>
      <c r="I22" s="67">
        <v>3177944</v>
      </c>
      <c r="J22" s="67">
        <v>22322904</v>
      </c>
      <c r="K22" s="67">
        <v>52938</v>
      </c>
      <c r="L22" s="67">
        <v>124883</v>
      </c>
      <c r="M22" s="66">
        <v>0</v>
      </c>
      <c r="N22" s="67">
        <v>38966</v>
      </c>
      <c r="O22" s="69">
        <v>0</v>
      </c>
    </row>
    <row r="23" spans="1:15" ht="26.1" customHeight="1">
      <c r="A23" s="36"/>
      <c r="B23" s="56" t="s">
        <v>29</v>
      </c>
      <c r="C23" s="57">
        <v>781514</v>
      </c>
      <c r="D23" s="58">
        <v>195384763</v>
      </c>
      <c r="E23" s="59">
        <v>910224238</v>
      </c>
      <c r="F23" s="59">
        <v>705804539</v>
      </c>
      <c r="G23" s="60">
        <v>2155481</v>
      </c>
      <c r="H23" s="58">
        <v>250955263</v>
      </c>
      <c r="I23" s="67">
        <v>9371605</v>
      </c>
      <c r="J23" s="67">
        <v>71731942</v>
      </c>
      <c r="K23" s="67">
        <v>147085</v>
      </c>
      <c r="L23" s="67">
        <v>208863</v>
      </c>
      <c r="M23" s="66">
        <v>0</v>
      </c>
      <c r="N23" s="67">
        <v>55389</v>
      </c>
      <c r="O23" s="68">
        <v>0</v>
      </c>
    </row>
    <row r="24" spans="1:15" ht="26.1" customHeight="1">
      <c r="A24" s="36"/>
      <c r="B24" s="56" t="s">
        <v>30</v>
      </c>
      <c r="C24" s="57">
        <v>465255</v>
      </c>
      <c r="D24" s="58">
        <v>52498799</v>
      </c>
      <c r="E24" s="59">
        <v>423100123</v>
      </c>
      <c r="F24" s="59">
        <v>453178811</v>
      </c>
      <c r="G24" s="60">
        <v>2152136</v>
      </c>
      <c r="H24" s="58">
        <v>13295</v>
      </c>
      <c r="I24" s="67">
        <v>34</v>
      </c>
      <c r="J24" s="67">
        <v>2133</v>
      </c>
      <c r="K24" s="67">
        <v>45</v>
      </c>
      <c r="L24" s="67">
        <v>8</v>
      </c>
      <c r="M24" s="66">
        <v>0</v>
      </c>
      <c r="N24" s="67">
        <v>16</v>
      </c>
      <c r="O24" s="68">
        <v>0</v>
      </c>
    </row>
    <row r="25" spans="1:15" ht="26.1" customHeight="1">
      <c r="A25" s="36"/>
      <c r="B25" s="56" t="s">
        <v>31</v>
      </c>
      <c r="C25" s="57">
        <v>316259</v>
      </c>
      <c r="D25" s="58">
        <v>142885964</v>
      </c>
      <c r="E25" s="59">
        <v>487124115</v>
      </c>
      <c r="F25" s="59">
        <v>252625728</v>
      </c>
      <c r="G25" s="60">
        <v>3345</v>
      </c>
      <c r="H25" s="58">
        <v>250941967</v>
      </c>
      <c r="I25" s="67">
        <v>9371571</v>
      </c>
      <c r="J25" s="67">
        <v>71729809</v>
      </c>
      <c r="K25" s="67">
        <v>147040</v>
      </c>
      <c r="L25" s="67">
        <v>208855</v>
      </c>
      <c r="M25" s="66">
        <v>0</v>
      </c>
      <c r="N25" s="67">
        <v>55372</v>
      </c>
      <c r="O25" s="69">
        <v>0</v>
      </c>
    </row>
    <row r="26" spans="1:15" ht="5.0999999999999996" customHeight="1" thickBot="1">
      <c r="A26" s="11"/>
      <c r="B26" s="11"/>
      <c r="C26" s="10"/>
      <c r="D26" s="13"/>
      <c r="E26" s="13"/>
      <c r="F26" s="13"/>
      <c r="G26" s="15"/>
      <c r="H26" s="13"/>
      <c r="I26" s="7"/>
      <c r="J26" s="7"/>
      <c r="K26" s="7"/>
      <c r="L26" s="7"/>
      <c r="M26" s="7"/>
      <c r="N26" s="7"/>
      <c r="O26" s="21"/>
    </row>
    <row r="27" spans="1:15" s="2" customFormat="1" ht="12.95" customHeight="1">
      <c r="A27" s="46" t="str">
        <f>SUBSTITUTE(A30&amp;B30,CHAR(10),CHAR(10)&amp;"　　　　　")</f>
        <v>Source：Tax collection units of each county/city government.</v>
      </c>
      <c r="B27" s="46"/>
      <c r="C27" s="46"/>
      <c r="D27" s="46"/>
      <c r="E27" s="46"/>
      <c r="F27" s="46"/>
      <c r="G27" s="46"/>
      <c r="H27" s="46" t="str">
        <f>SUBSTITUTE(H30&amp;I30,CHAR(10),CHAR(10)&amp;"　　　　　")</f>
        <v/>
      </c>
      <c r="I27" s="47"/>
      <c r="J27" s="47"/>
      <c r="K27" s="47"/>
      <c r="L27" s="47"/>
      <c r="M27" s="47"/>
      <c r="N27" s="47"/>
      <c r="O27" s="47"/>
    </row>
    <row r="28" spans="1:15" s="4" customFormat="1" ht="84.95" customHeight="1">
      <c r="A28" s="43" t="str">
        <f>SUBSTITUTE(A31&amp;B31,CHAR(10),CHAR(10)&amp;"　　　　　")</f>
        <v>Explanation：1.Since February 2005, the Land Value Increment Tax have been adjusted and lowered to 20%, 30%, 40%.
　　　　　2.Two tax payable conditions in the tax-exempted land：
　　　　　 (1)In the case of a partition of a jointly owned land without compensation, the party whose right was increased shall pay for 
　　　　　     the tax of the party whose right was reduced.
　　　　　 (2)In the case where several jointly owned agricultural lands apply for partition based on the Agriculture Development Act, such 
　　　　　     agricultural land transfer is exempted from land value incremental tax. However, there is exception to some part of the land.
　　　　　3."Other Reduction" includes "Urban Renewal Reduction".</v>
      </c>
      <c r="B28" s="43"/>
      <c r="C28" s="43"/>
      <c r="D28" s="43"/>
      <c r="E28" s="43"/>
      <c r="F28" s="43"/>
      <c r="G28" s="43"/>
      <c r="H28" s="43"/>
      <c r="I28" s="43"/>
      <c r="J28" s="43"/>
      <c r="K28" s="43"/>
      <c r="L28" s="43"/>
      <c r="M28" s="43"/>
      <c r="N28" s="43"/>
      <c r="O28" s="43"/>
    </row>
    <row r="29" spans="1:15" s="4" customFormat="1" ht="15" customHeight="1">
      <c r="A29" s="14"/>
      <c r="B29" s="14"/>
      <c r="C29" s="14"/>
      <c r="D29" s="14"/>
      <c r="E29" s="14"/>
      <c r="F29" s="14"/>
      <c r="G29" s="14"/>
      <c r="H29" s="14"/>
      <c r="I29" s="14"/>
      <c r="J29" s="14"/>
      <c r="K29" s="14"/>
      <c r="L29" s="14"/>
      <c r="M29" s="14"/>
      <c r="N29" s="14"/>
      <c r="O29" s="14"/>
    </row>
    <row r="30" spans="1:15" ht="17.25" hidden="1" customHeight="1">
      <c r="A30" s="54" t="s">
        <v>20</v>
      </c>
      <c r="B30" s="54" t="s">
        <v>18</v>
      </c>
      <c r="H30" s="3"/>
    </row>
    <row r="31" spans="1:15" ht="180" hidden="1">
      <c r="A31" s="54" t="s">
        <v>19</v>
      </c>
      <c r="B31" s="55" t="s">
        <v>17</v>
      </c>
      <c r="H31" s="3"/>
    </row>
    <row r="32" spans="1:15">
      <c r="H32" s="3"/>
    </row>
    <row r="33" spans="8:8">
      <c r="H33" s="3"/>
    </row>
    <row r="34" spans="8:8" ht="15" customHeight="1"/>
  </sheetData>
  <mergeCells count="11">
    <mergeCell ref="H2:O2"/>
    <mergeCell ref="D4:G4"/>
    <mergeCell ref="M4:O4"/>
    <mergeCell ref="A5:B5"/>
    <mergeCell ref="A28:G28"/>
    <mergeCell ref="H28:O28"/>
    <mergeCell ref="H1:O1"/>
    <mergeCell ref="A1:G1"/>
    <mergeCell ref="A27:G27"/>
    <mergeCell ref="H27:O27"/>
    <mergeCell ref="A2:G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workbookViewId="0">
      <selection sqref="A1:G1"/>
    </sheetView>
  </sheetViews>
  <sheetFormatPr defaultRowHeight="16.5"/>
  <cols>
    <col min="1" max="1" width="3.625" style="3" customWidth="1"/>
    <col min="2" max="2" width="25.625" style="3" customWidth="1"/>
    <col min="3" max="4" width="9.625" customWidth="1"/>
    <col min="5" max="7" width="11.625" customWidth="1"/>
    <col min="8" max="10" width="10.625" customWidth="1"/>
    <col min="11" max="14" width="10.125" customWidth="1"/>
    <col min="15" max="15" width="10.625" customWidth="1"/>
  </cols>
  <sheetData>
    <row r="1" spans="1:15" ht="21.95" customHeight="1">
      <c r="A1" s="64" t="s">
        <v>73</v>
      </c>
      <c r="B1" s="44"/>
      <c r="C1" s="44"/>
      <c r="D1" s="44"/>
      <c r="E1" s="44"/>
      <c r="F1" s="44"/>
      <c r="G1" s="44"/>
      <c r="H1" s="64" t="s">
        <v>73</v>
      </c>
      <c r="I1" s="45"/>
      <c r="J1" s="45"/>
      <c r="K1" s="45"/>
      <c r="L1" s="45"/>
      <c r="M1" s="45"/>
      <c r="N1" s="45"/>
      <c r="O1" s="45"/>
    </row>
    <row r="2" spans="1:15" ht="18" customHeight="1">
      <c r="A2" s="65" t="s">
        <v>72</v>
      </c>
      <c r="B2" s="49"/>
      <c r="C2" s="49"/>
      <c r="D2" s="49"/>
      <c r="E2" s="49"/>
      <c r="F2" s="49"/>
      <c r="G2" s="49"/>
      <c r="H2" s="65" t="s">
        <v>72</v>
      </c>
      <c r="I2" s="49"/>
      <c r="J2" s="49"/>
      <c r="K2" s="49"/>
      <c r="L2" s="49"/>
      <c r="M2" s="49"/>
      <c r="N2" s="49"/>
      <c r="O2" s="49"/>
    </row>
    <row r="3" spans="1:15" ht="12.95" customHeight="1">
      <c r="A3" s="24"/>
      <c r="B3" s="24"/>
      <c r="D3" s="72" t="s">
        <v>71</v>
      </c>
      <c r="E3" s="39"/>
      <c r="F3" s="51"/>
      <c r="G3" s="52"/>
      <c r="H3" s="22"/>
      <c r="I3" s="23"/>
      <c r="J3" s="23"/>
      <c r="K3" s="65" t="s">
        <v>71</v>
      </c>
      <c r="L3" s="50"/>
      <c r="M3" s="23"/>
      <c r="N3" s="23"/>
      <c r="O3" s="25"/>
    </row>
    <row r="4" spans="1:15" ht="12.95" customHeight="1" thickBot="1">
      <c r="A4" s="9"/>
      <c r="B4" s="9"/>
      <c r="C4" s="37"/>
      <c r="D4" s="40" t="s">
        <v>1</v>
      </c>
      <c r="E4" s="40"/>
      <c r="F4" s="41"/>
      <c r="G4" s="41"/>
      <c r="H4" s="1"/>
      <c r="I4" s="29"/>
      <c r="J4" s="29"/>
      <c r="K4" s="38"/>
      <c r="L4" s="38"/>
      <c r="M4" s="40" t="s">
        <v>1</v>
      </c>
      <c r="N4" s="41"/>
      <c r="O4" s="41"/>
    </row>
    <row r="5" spans="1:15" ht="54.95" customHeight="1" thickBot="1">
      <c r="A5" s="42" t="s">
        <v>15</v>
      </c>
      <c r="B5" s="42"/>
      <c r="C5" s="30" t="s">
        <v>2</v>
      </c>
      <c r="D5" s="31" t="s">
        <v>3</v>
      </c>
      <c r="E5" s="31" t="s">
        <v>4</v>
      </c>
      <c r="F5" s="31" t="s">
        <v>5</v>
      </c>
      <c r="G5" s="31" t="s">
        <v>6</v>
      </c>
      <c r="H5" s="32" t="s">
        <v>7</v>
      </c>
      <c r="I5" s="31" t="s">
        <v>13</v>
      </c>
      <c r="J5" s="31" t="s">
        <v>8</v>
      </c>
      <c r="K5" s="31" t="s">
        <v>9</v>
      </c>
      <c r="L5" s="31" t="s">
        <v>10</v>
      </c>
      <c r="M5" s="31" t="s">
        <v>11</v>
      </c>
      <c r="N5" s="31" t="s">
        <v>14</v>
      </c>
      <c r="O5" s="32" t="s">
        <v>12</v>
      </c>
    </row>
    <row r="6" spans="1:15" ht="3" customHeight="1">
      <c r="A6" s="8"/>
      <c r="B6" s="26"/>
      <c r="C6" s="5"/>
      <c r="D6" s="12"/>
      <c r="E6" s="12"/>
      <c r="F6" s="12"/>
      <c r="G6" s="17"/>
      <c r="H6" s="16"/>
      <c r="I6" s="6"/>
      <c r="J6" s="19"/>
      <c r="K6" s="19"/>
      <c r="L6" s="19"/>
      <c r="M6" s="19"/>
      <c r="N6" s="19"/>
      <c r="O6" s="20"/>
    </row>
    <row r="7" spans="1:15" ht="14.1" customHeight="1">
      <c r="A7" s="34"/>
      <c r="B7" s="70" t="s">
        <v>70</v>
      </c>
      <c r="C7" s="63">
        <v>1395960</v>
      </c>
      <c r="D7" s="58">
        <v>242739585</v>
      </c>
      <c r="E7" s="59">
        <v>2079051591</v>
      </c>
      <c r="F7" s="59">
        <v>1326438542</v>
      </c>
      <c r="G7" s="60">
        <v>22726554</v>
      </c>
      <c r="H7" s="58">
        <v>778618201</v>
      </c>
      <c r="I7" s="67">
        <v>22361994</v>
      </c>
      <c r="J7" s="67">
        <v>199134336</v>
      </c>
      <c r="K7" s="67">
        <v>4364350</v>
      </c>
      <c r="L7" s="67">
        <v>6698993</v>
      </c>
      <c r="M7" s="66">
        <v>0</v>
      </c>
      <c r="N7" s="67">
        <v>1376216</v>
      </c>
      <c r="O7" s="68">
        <v>93266572</v>
      </c>
    </row>
    <row r="8" spans="1:15" ht="14.1" customHeight="1">
      <c r="A8" s="34"/>
      <c r="B8" s="70" t="s">
        <v>35</v>
      </c>
      <c r="C8" s="63">
        <v>867973</v>
      </c>
      <c r="D8" s="58">
        <v>59665271</v>
      </c>
      <c r="E8" s="59">
        <v>1309863369</v>
      </c>
      <c r="F8" s="59">
        <v>922480409</v>
      </c>
      <c r="G8" s="60">
        <v>20821379</v>
      </c>
      <c r="H8" s="58">
        <v>393340121</v>
      </c>
      <c r="I8" s="67">
        <v>7581442</v>
      </c>
      <c r="J8" s="67">
        <v>87553675</v>
      </c>
      <c r="K8" s="67">
        <v>3432368</v>
      </c>
      <c r="L8" s="67">
        <v>5692942</v>
      </c>
      <c r="M8" s="66">
        <v>0</v>
      </c>
      <c r="N8" s="67">
        <v>1046509</v>
      </c>
      <c r="O8" s="68">
        <v>77380173</v>
      </c>
    </row>
    <row r="9" spans="1:15" ht="14.1" customHeight="1">
      <c r="A9" s="34"/>
      <c r="B9" s="70" t="s">
        <v>36</v>
      </c>
      <c r="C9" s="63">
        <v>2</v>
      </c>
      <c r="D9" s="58">
        <v>40</v>
      </c>
      <c r="E9" s="59">
        <v>751</v>
      </c>
      <c r="F9" s="59">
        <v>614</v>
      </c>
      <c r="G9" s="61">
        <v>0</v>
      </c>
      <c r="H9" s="58">
        <v>136</v>
      </c>
      <c r="I9" s="66">
        <v>0</v>
      </c>
      <c r="J9" s="67">
        <v>27</v>
      </c>
      <c r="K9" s="67">
        <v>1</v>
      </c>
      <c r="L9" s="66">
        <v>0</v>
      </c>
      <c r="M9" s="66">
        <v>0</v>
      </c>
      <c r="N9" s="66">
        <v>0</v>
      </c>
      <c r="O9" s="68">
        <v>26</v>
      </c>
    </row>
    <row r="10" spans="1:15" ht="14.1" customHeight="1">
      <c r="A10" s="34"/>
      <c r="B10" s="70" t="s">
        <v>37</v>
      </c>
      <c r="C10" s="63">
        <v>2830</v>
      </c>
      <c r="D10" s="71">
        <v>0</v>
      </c>
      <c r="E10" s="59">
        <v>370818</v>
      </c>
      <c r="F10" s="59">
        <v>271213</v>
      </c>
      <c r="G10" s="60">
        <v>4032</v>
      </c>
      <c r="H10" s="58">
        <v>107435</v>
      </c>
      <c r="I10" s="67">
        <v>4110</v>
      </c>
      <c r="J10" s="67">
        <v>50275</v>
      </c>
      <c r="K10" s="67">
        <v>683</v>
      </c>
      <c r="L10" s="67">
        <v>190</v>
      </c>
      <c r="M10" s="66">
        <v>0</v>
      </c>
      <c r="N10" s="67">
        <v>32</v>
      </c>
      <c r="O10" s="68">
        <v>49365</v>
      </c>
    </row>
    <row r="11" spans="1:15" ht="14.1" customHeight="1">
      <c r="A11" s="34"/>
      <c r="B11" s="70" t="s">
        <v>38</v>
      </c>
      <c r="C11" s="63">
        <v>103</v>
      </c>
      <c r="D11" s="58">
        <v>19</v>
      </c>
      <c r="E11" s="59">
        <v>5996</v>
      </c>
      <c r="F11" s="59">
        <v>6503</v>
      </c>
      <c r="G11" s="61">
        <v>0</v>
      </c>
      <c r="H11" s="58">
        <v>364</v>
      </c>
      <c r="I11" s="67">
        <v>2</v>
      </c>
      <c r="J11" s="67">
        <v>1103</v>
      </c>
      <c r="K11" s="67">
        <v>3</v>
      </c>
      <c r="L11" s="66">
        <v>0</v>
      </c>
      <c r="M11" s="66">
        <v>0</v>
      </c>
      <c r="N11" s="67">
        <v>0</v>
      </c>
      <c r="O11" s="68">
        <v>1099</v>
      </c>
    </row>
    <row r="12" spans="1:15" ht="14.1" customHeight="1">
      <c r="A12" s="34"/>
      <c r="B12" s="70" t="s">
        <v>39</v>
      </c>
      <c r="C12" s="63">
        <v>5471</v>
      </c>
      <c r="D12" s="58">
        <v>489866</v>
      </c>
      <c r="E12" s="59">
        <v>11317675</v>
      </c>
      <c r="F12" s="59">
        <v>5617746</v>
      </c>
      <c r="G12" s="60">
        <v>922992</v>
      </c>
      <c r="H12" s="58">
        <v>4924776</v>
      </c>
      <c r="I12" s="67">
        <v>178615</v>
      </c>
      <c r="J12" s="67">
        <v>1395155</v>
      </c>
      <c r="K12" s="67">
        <v>60923</v>
      </c>
      <c r="L12" s="67">
        <v>249983</v>
      </c>
      <c r="M12" s="66">
        <v>0</v>
      </c>
      <c r="N12" s="67">
        <v>50872</v>
      </c>
      <c r="O12" s="68">
        <v>1033315</v>
      </c>
    </row>
    <row r="13" spans="1:15" ht="14.1" customHeight="1">
      <c r="A13" s="34"/>
      <c r="B13" s="70" t="s">
        <v>40</v>
      </c>
      <c r="C13" s="63">
        <v>513</v>
      </c>
      <c r="D13" s="58">
        <v>559959</v>
      </c>
      <c r="E13" s="59">
        <v>13693034</v>
      </c>
      <c r="F13" s="59">
        <v>7081787</v>
      </c>
      <c r="G13" s="61">
        <v>0</v>
      </c>
      <c r="H13" s="58">
        <v>6719718</v>
      </c>
      <c r="I13" s="67">
        <v>261539</v>
      </c>
      <c r="J13" s="67">
        <v>1850261</v>
      </c>
      <c r="K13" s="67">
        <v>87236</v>
      </c>
      <c r="L13" s="66">
        <v>0</v>
      </c>
      <c r="M13" s="66">
        <v>0</v>
      </c>
      <c r="N13" s="66">
        <v>0</v>
      </c>
      <c r="O13" s="68">
        <v>1763025</v>
      </c>
    </row>
    <row r="14" spans="1:15" ht="14.1" customHeight="1">
      <c r="A14" s="34"/>
      <c r="B14" s="70" t="s">
        <v>41</v>
      </c>
      <c r="C14" s="63">
        <v>23877</v>
      </c>
      <c r="D14" s="58">
        <v>6569989</v>
      </c>
      <c r="E14" s="59">
        <v>21495376</v>
      </c>
      <c r="F14" s="59">
        <v>14708938</v>
      </c>
      <c r="G14" s="60">
        <v>33859</v>
      </c>
      <c r="H14" s="58">
        <v>8306134</v>
      </c>
      <c r="I14" s="67">
        <v>274739</v>
      </c>
      <c r="J14" s="67">
        <v>2217994</v>
      </c>
      <c r="K14" s="67">
        <v>92964</v>
      </c>
      <c r="L14" s="67">
        <v>33521</v>
      </c>
      <c r="M14" s="66">
        <v>0</v>
      </c>
      <c r="N14" s="67">
        <v>4590</v>
      </c>
      <c r="O14" s="68">
        <v>2085574</v>
      </c>
    </row>
    <row r="15" spans="1:15" ht="14.1" customHeight="1">
      <c r="A15" s="34"/>
      <c r="B15" s="70" t="s">
        <v>42</v>
      </c>
      <c r="C15" s="63">
        <v>154085</v>
      </c>
      <c r="D15" s="58">
        <v>27297428</v>
      </c>
      <c r="E15" s="59">
        <v>122924749</v>
      </c>
      <c r="F15" s="59">
        <v>84811578</v>
      </c>
      <c r="G15" s="60">
        <v>863195</v>
      </c>
      <c r="H15" s="58">
        <v>40538831</v>
      </c>
      <c r="I15" s="67">
        <v>1399396</v>
      </c>
      <c r="J15" s="67">
        <v>10862367</v>
      </c>
      <c r="K15" s="67">
        <v>450464</v>
      </c>
      <c r="L15" s="67">
        <v>354467</v>
      </c>
      <c r="M15" s="66">
        <v>0</v>
      </c>
      <c r="N15" s="67">
        <v>69649</v>
      </c>
      <c r="O15" s="68">
        <v>9987458</v>
      </c>
    </row>
    <row r="16" spans="1:15" ht="14.1" customHeight="1">
      <c r="A16" s="34"/>
      <c r="B16" s="70" t="s">
        <v>43</v>
      </c>
      <c r="C16" s="63">
        <v>2640</v>
      </c>
      <c r="D16" s="58">
        <v>913474</v>
      </c>
      <c r="E16" s="59">
        <v>7838186</v>
      </c>
      <c r="F16" s="59">
        <v>7852316</v>
      </c>
      <c r="G16" s="61">
        <v>0</v>
      </c>
      <c r="H16" s="58">
        <v>175</v>
      </c>
      <c r="I16" s="67">
        <v>14</v>
      </c>
      <c r="J16" s="67">
        <v>56</v>
      </c>
      <c r="K16" s="66">
        <v>0</v>
      </c>
      <c r="L16" s="66">
        <v>0</v>
      </c>
      <c r="M16" s="66">
        <v>0</v>
      </c>
      <c r="N16" s="66">
        <v>0</v>
      </c>
      <c r="O16" s="68">
        <v>56</v>
      </c>
    </row>
    <row r="17" spans="1:15" ht="14.1" customHeight="1">
      <c r="A17" s="34"/>
      <c r="B17" s="70" t="s">
        <v>44</v>
      </c>
      <c r="C17" s="63">
        <v>42248</v>
      </c>
      <c r="D17" s="58">
        <v>9931639</v>
      </c>
      <c r="E17" s="59">
        <v>98299090</v>
      </c>
      <c r="F17" s="59">
        <v>50886706</v>
      </c>
      <c r="G17" s="60">
        <v>1555</v>
      </c>
      <c r="H17" s="58">
        <v>48881221</v>
      </c>
      <c r="I17" s="67">
        <v>1786474</v>
      </c>
      <c r="J17" s="67">
        <v>13718577</v>
      </c>
      <c r="K17" s="67">
        <v>101682</v>
      </c>
      <c r="L17" s="67">
        <v>43518</v>
      </c>
      <c r="M17" s="66">
        <v>0</v>
      </c>
      <c r="N17" s="67">
        <v>10621</v>
      </c>
      <c r="O17" s="69">
        <v>0</v>
      </c>
    </row>
    <row r="18" spans="1:15" ht="14.1" customHeight="1">
      <c r="A18" s="34"/>
      <c r="B18" s="70" t="s">
        <v>45</v>
      </c>
      <c r="C18" s="63">
        <v>10007</v>
      </c>
      <c r="D18" s="58">
        <v>929191</v>
      </c>
      <c r="E18" s="59">
        <v>28759135</v>
      </c>
      <c r="F18" s="59">
        <v>8394942</v>
      </c>
      <c r="G18" s="61">
        <v>0</v>
      </c>
      <c r="H18" s="58">
        <v>20728486</v>
      </c>
      <c r="I18" s="67">
        <v>868761</v>
      </c>
      <c r="J18" s="67">
        <v>6659241</v>
      </c>
      <c r="K18" s="67">
        <v>2167</v>
      </c>
      <c r="L18" s="66">
        <v>0</v>
      </c>
      <c r="M18" s="66">
        <v>0</v>
      </c>
      <c r="N18" s="66">
        <v>0</v>
      </c>
      <c r="O18" s="69">
        <v>0</v>
      </c>
    </row>
    <row r="19" spans="1:15" ht="14.1" customHeight="1">
      <c r="A19" s="34"/>
      <c r="B19" s="70" t="s">
        <v>46</v>
      </c>
      <c r="C19" s="63">
        <v>168</v>
      </c>
      <c r="D19" s="58">
        <v>45233</v>
      </c>
      <c r="E19" s="59">
        <v>4567726</v>
      </c>
      <c r="F19" s="59">
        <v>69430</v>
      </c>
      <c r="G19" s="61">
        <v>0</v>
      </c>
      <c r="H19" s="58">
        <v>4498296</v>
      </c>
      <c r="I19" s="67">
        <v>340866</v>
      </c>
      <c r="J19" s="67">
        <v>1440577</v>
      </c>
      <c r="K19" s="66">
        <v>0</v>
      </c>
      <c r="L19" s="67">
        <v>19567</v>
      </c>
      <c r="M19" s="66">
        <v>0</v>
      </c>
      <c r="N19" s="67">
        <v>901</v>
      </c>
      <c r="O19" s="69">
        <v>0</v>
      </c>
    </row>
    <row r="20" spans="1:15" ht="14.1" customHeight="1">
      <c r="A20" s="34"/>
      <c r="B20" s="70" t="s">
        <v>47</v>
      </c>
      <c r="C20" s="63">
        <v>7</v>
      </c>
      <c r="D20" s="58">
        <v>9006</v>
      </c>
      <c r="E20" s="59">
        <v>23681</v>
      </c>
      <c r="F20" s="59">
        <v>13231</v>
      </c>
      <c r="G20" s="61">
        <v>0</v>
      </c>
      <c r="H20" s="58">
        <v>10451</v>
      </c>
      <c r="I20" s="66">
        <v>0</v>
      </c>
      <c r="J20" s="67">
        <v>2090</v>
      </c>
      <c r="K20" s="67">
        <v>61</v>
      </c>
      <c r="L20" s="66">
        <v>0</v>
      </c>
      <c r="M20" s="66">
        <v>0</v>
      </c>
      <c r="N20" s="66">
        <v>0</v>
      </c>
      <c r="O20" s="69">
        <v>0</v>
      </c>
    </row>
    <row r="21" spans="1:15" ht="14.1" customHeight="1">
      <c r="A21" s="34"/>
      <c r="B21" s="70" t="s">
        <v>48</v>
      </c>
      <c r="C21" s="63">
        <v>6</v>
      </c>
      <c r="D21" s="58">
        <v>40</v>
      </c>
      <c r="E21" s="59">
        <v>1752</v>
      </c>
      <c r="F21" s="59">
        <v>1197</v>
      </c>
      <c r="G21" s="61">
        <v>0</v>
      </c>
      <c r="H21" s="58">
        <v>555</v>
      </c>
      <c r="I21" s="66">
        <v>0</v>
      </c>
      <c r="J21" s="67">
        <v>111</v>
      </c>
      <c r="K21" s="66">
        <v>0</v>
      </c>
      <c r="L21" s="66">
        <v>0</v>
      </c>
      <c r="M21" s="66">
        <v>0</v>
      </c>
      <c r="N21" s="66">
        <v>0</v>
      </c>
      <c r="O21" s="69">
        <v>0</v>
      </c>
    </row>
    <row r="22" spans="1:15" ht="14.1" customHeight="1">
      <c r="A22" s="34"/>
      <c r="B22" s="70" t="s">
        <v>49</v>
      </c>
      <c r="C22" s="63">
        <v>4645</v>
      </c>
      <c r="D22" s="58">
        <v>1255510</v>
      </c>
      <c r="E22" s="59">
        <v>7608009</v>
      </c>
      <c r="F22" s="59">
        <v>3236481</v>
      </c>
      <c r="G22" s="61">
        <v>0</v>
      </c>
      <c r="H22" s="58">
        <v>4506877</v>
      </c>
      <c r="I22" s="67">
        <v>196219</v>
      </c>
      <c r="J22" s="67">
        <v>1357533</v>
      </c>
      <c r="K22" s="66">
        <v>0</v>
      </c>
      <c r="L22" s="67">
        <v>1899</v>
      </c>
      <c r="M22" s="66">
        <v>0</v>
      </c>
      <c r="N22" s="66">
        <v>0</v>
      </c>
      <c r="O22" s="69">
        <v>0</v>
      </c>
    </row>
    <row r="23" spans="1:15" ht="14.1" customHeight="1">
      <c r="A23" s="34"/>
      <c r="B23" s="70" t="s">
        <v>50</v>
      </c>
      <c r="C23" s="63">
        <v>89408</v>
      </c>
      <c r="D23" s="58">
        <v>65904276</v>
      </c>
      <c r="E23" s="59">
        <v>127354169</v>
      </c>
      <c r="F23" s="59">
        <v>81181207</v>
      </c>
      <c r="G23" s="61">
        <v>0</v>
      </c>
      <c r="H23" s="58">
        <v>50997942</v>
      </c>
      <c r="I23" s="67">
        <v>1103800</v>
      </c>
      <c r="J23" s="67">
        <v>13196664</v>
      </c>
      <c r="K23" s="67">
        <v>904</v>
      </c>
      <c r="L23" s="67">
        <v>54192</v>
      </c>
      <c r="M23" s="66">
        <v>0</v>
      </c>
      <c r="N23" s="67">
        <v>1</v>
      </c>
      <c r="O23" s="69">
        <v>0</v>
      </c>
    </row>
    <row r="24" spans="1:15" ht="14.1" customHeight="1">
      <c r="A24" s="34"/>
      <c r="B24" s="70" t="s">
        <v>51</v>
      </c>
      <c r="C24" s="63">
        <v>40399</v>
      </c>
      <c r="D24" s="58">
        <v>56905354</v>
      </c>
      <c r="E24" s="59">
        <v>90835682</v>
      </c>
      <c r="F24" s="59">
        <v>56397164</v>
      </c>
      <c r="G24" s="60">
        <v>3</v>
      </c>
      <c r="H24" s="58">
        <v>40067721</v>
      </c>
      <c r="I24" s="67">
        <v>1238060</v>
      </c>
      <c r="J24" s="67">
        <v>10801264</v>
      </c>
      <c r="K24" s="67">
        <v>2574</v>
      </c>
      <c r="L24" s="67">
        <v>102815</v>
      </c>
      <c r="M24" s="66">
        <v>0</v>
      </c>
      <c r="N24" s="67">
        <v>18</v>
      </c>
      <c r="O24" s="69">
        <v>0</v>
      </c>
    </row>
    <row r="25" spans="1:15" ht="14.1" customHeight="1">
      <c r="A25" s="34"/>
      <c r="B25" s="70" t="s">
        <v>52</v>
      </c>
      <c r="C25" s="63">
        <v>1572</v>
      </c>
      <c r="D25" s="58">
        <v>1037962</v>
      </c>
      <c r="E25" s="59">
        <v>1816422</v>
      </c>
      <c r="F25" s="59">
        <v>1001810</v>
      </c>
      <c r="G25" s="61">
        <v>0</v>
      </c>
      <c r="H25" s="58">
        <v>920998</v>
      </c>
      <c r="I25" s="67">
        <v>36513</v>
      </c>
      <c r="J25" s="67">
        <v>256244</v>
      </c>
      <c r="K25" s="67">
        <v>4</v>
      </c>
      <c r="L25" s="67">
        <v>264</v>
      </c>
      <c r="M25" s="66">
        <v>0</v>
      </c>
      <c r="N25" s="66">
        <v>0</v>
      </c>
      <c r="O25" s="69">
        <v>0</v>
      </c>
    </row>
    <row r="26" spans="1:15" ht="14.1" customHeight="1">
      <c r="A26" s="34"/>
      <c r="B26" s="70" t="s">
        <v>53</v>
      </c>
      <c r="C26" s="63">
        <v>1322</v>
      </c>
      <c r="D26" s="58">
        <v>23</v>
      </c>
      <c r="E26" s="59">
        <v>249912</v>
      </c>
      <c r="F26" s="59">
        <v>165295</v>
      </c>
      <c r="G26" s="61">
        <v>0</v>
      </c>
      <c r="H26" s="58">
        <v>99508</v>
      </c>
      <c r="I26" s="67">
        <v>2800</v>
      </c>
      <c r="J26" s="67">
        <v>25985</v>
      </c>
      <c r="K26" s="66">
        <v>0</v>
      </c>
      <c r="L26" s="67">
        <v>116</v>
      </c>
      <c r="M26" s="66">
        <v>0</v>
      </c>
      <c r="N26" s="66">
        <v>0</v>
      </c>
      <c r="O26" s="69">
        <v>0</v>
      </c>
    </row>
    <row r="27" spans="1:15" ht="14.1" customHeight="1">
      <c r="A27" s="34"/>
      <c r="B27" s="70" t="s">
        <v>54</v>
      </c>
      <c r="C27" s="63">
        <v>1627</v>
      </c>
      <c r="D27" s="58">
        <v>843343</v>
      </c>
      <c r="E27" s="59">
        <v>598489</v>
      </c>
      <c r="F27" s="59">
        <v>413900</v>
      </c>
      <c r="G27" s="61">
        <v>0</v>
      </c>
      <c r="H27" s="58">
        <v>259723</v>
      </c>
      <c r="I27" s="67">
        <v>6385</v>
      </c>
      <c r="J27" s="67">
        <v>68355</v>
      </c>
      <c r="K27" s="66">
        <v>0</v>
      </c>
      <c r="L27" s="67">
        <v>19</v>
      </c>
      <c r="M27" s="66">
        <v>0</v>
      </c>
      <c r="N27" s="66">
        <v>0</v>
      </c>
      <c r="O27" s="69">
        <v>0</v>
      </c>
    </row>
    <row r="28" spans="1:15" ht="14.1" customHeight="1">
      <c r="A28" s="34"/>
      <c r="B28" s="70" t="s">
        <v>55</v>
      </c>
      <c r="C28" s="63">
        <v>38</v>
      </c>
      <c r="D28" s="58">
        <v>379</v>
      </c>
      <c r="E28" s="59">
        <v>12972</v>
      </c>
      <c r="F28" s="59">
        <v>5729</v>
      </c>
      <c r="G28" s="61">
        <v>0</v>
      </c>
      <c r="H28" s="58">
        <v>7253</v>
      </c>
      <c r="I28" s="67">
        <v>253</v>
      </c>
      <c r="J28" s="67">
        <v>1810</v>
      </c>
      <c r="K28" s="67">
        <v>90</v>
      </c>
      <c r="L28" s="66">
        <v>0</v>
      </c>
      <c r="M28" s="66">
        <v>0</v>
      </c>
      <c r="N28" s="67">
        <v>693</v>
      </c>
      <c r="O28" s="68">
        <v>1027</v>
      </c>
    </row>
    <row r="29" spans="1:15" ht="14.1" customHeight="1">
      <c r="A29" s="34"/>
      <c r="B29" s="70" t="s">
        <v>56</v>
      </c>
      <c r="C29" s="63">
        <v>481</v>
      </c>
      <c r="D29" s="58">
        <v>34527</v>
      </c>
      <c r="E29" s="59">
        <v>1144702</v>
      </c>
      <c r="F29" s="59">
        <v>705720</v>
      </c>
      <c r="G29" s="61">
        <v>0</v>
      </c>
      <c r="H29" s="58">
        <v>439817</v>
      </c>
      <c r="I29" s="67">
        <v>3082</v>
      </c>
      <c r="J29" s="67">
        <v>92122</v>
      </c>
      <c r="K29" s="67">
        <v>3441</v>
      </c>
      <c r="L29" s="66">
        <v>0</v>
      </c>
      <c r="M29" s="66">
        <v>0</v>
      </c>
      <c r="N29" s="67">
        <v>27636</v>
      </c>
      <c r="O29" s="68">
        <v>61043</v>
      </c>
    </row>
    <row r="30" spans="1:15" ht="14.1" customHeight="1">
      <c r="A30" s="34"/>
      <c r="B30" s="70" t="s">
        <v>57</v>
      </c>
      <c r="C30" s="63">
        <v>522</v>
      </c>
      <c r="D30" s="58">
        <v>81757</v>
      </c>
      <c r="E30" s="59">
        <v>156810</v>
      </c>
      <c r="F30" s="59">
        <v>89782</v>
      </c>
      <c r="G30" s="61">
        <v>0</v>
      </c>
      <c r="H30" s="58">
        <v>67958</v>
      </c>
      <c r="I30" s="67">
        <v>104</v>
      </c>
      <c r="J30" s="67">
        <v>22099</v>
      </c>
      <c r="K30" s="67">
        <v>183</v>
      </c>
      <c r="L30" s="66">
        <v>0</v>
      </c>
      <c r="M30" s="66">
        <v>0</v>
      </c>
      <c r="N30" s="67">
        <v>11049</v>
      </c>
      <c r="O30" s="68">
        <v>10862</v>
      </c>
    </row>
    <row r="31" spans="1:15" ht="14.1" customHeight="1">
      <c r="A31" s="34"/>
      <c r="B31" s="70" t="s">
        <v>58</v>
      </c>
      <c r="C31" s="63">
        <v>865</v>
      </c>
      <c r="D31" s="58">
        <v>316491</v>
      </c>
      <c r="E31" s="59">
        <v>230479</v>
      </c>
      <c r="F31" s="59">
        <v>121324</v>
      </c>
      <c r="G31" s="61">
        <v>0</v>
      </c>
      <c r="H31" s="58">
        <v>150219</v>
      </c>
      <c r="I31" s="67">
        <v>8840</v>
      </c>
      <c r="J31" s="67">
        <v>44658</v>
      </c>
      <c r="K31" s="66">
        <v>0</v>
      </c>
      <c r="L31" s="66">
        <v>0</v>
      </c>
      <c r="M31" s="66">
        <v>0</v>
      </c>
      <c r="N31" s="67">
        <v>44658</v>
      </c>
      <c r="O31" s="69">
        <v>0</v>
      </c>
    </row>
    <row r="32" spans="1:15" ht="14.1" customHeight="1">
      <c r="A32" s="34"/>
      <c r="B32" s="70" t="s">
        <v>59</v>
      </c>
      <c r="C32" s="63">
        <v>5128</v>
      </c>
      <c r="D32" s="58">
        <v>1546916</v>
      </c>
      <c r="E32" s="59">
        <v>9258626</v>
      </c>
      <c r="F32" s="59">
        <v>6803170</v>
      </c>
      <c r="G32" s="60">
        <v>69786</v>
      </c>
      <c r="H32" s="58">
        <v>2579517</v>
      </c>
      <c r="I32" s="67">
        <v>68109</v>
      </c>
      <c r="J32" s="67">
        <v>692539</v>
      </c>
      <c r="K32" s="67">
        <v>21817</v>
      </c>
      <c r="L32" s="67">
        <v>18458</v>
      </c>
      <c r="M32" s="66">
        <v>0</v>
      </c>
      <c r="N32" s="67">
        <v>21028</v>
      </c>
      <c r="O32" s="68">
        <v>631224</v>
      </c>
    </row>
    <row r="33" spans="1:15" ht="14.1" customHeight="1">
      <c r="A33" s="34"/>
      <c r="B33" s="70" t="s">
        <v>60</v>
      </c>
      <c r="C33" s="63">
        <v>7590</v>
      </c>
      <c r="D33" s="58">
        <v>46</v>
      </c>
      <c r="E33" s="59">
        <v>762240</v>
      </c>
      <c r="F33" s="59">
        <v>476444</v>
      </c>
      <c r="G33" s="60">
        <v>7621</v>
      </c>
      <c r="H33" s="58">
        <v>296263</v>
      </c>
      <c r="I33" s="67">
        <v>11834</v>
      </c>
      <c r="J33" s="67">
        <v>92709</v>
      </c>
      <c r="K33" s="67">
        <v>2653</v>
      </c>
      <c r="L33" s="67">
        <v>4072</v>
      </c>
      <c r="M33" s="66">
        <v>0</v>
      </c>
      <c r="N33" s="67">
        <v>846</v>
      </c>
      <c r="O33" s="68">
        <v>85120</v>
      </c>
    </row>
    <row r="34" spans="1:15" ht="14.1" customHeight="1">
      <c r="A34" s="34"/>
      <c r="B34" s="70" t="s">
        <v>61</v>
      </c>
      <c r="C34" s="63">
        <v>15776</v>
      </c>
      <c r="D34" s="58">
        <v>1488367</v>
      </c>
      <c r="E34" s="59">
        <v>14917777</v>
      </c>
      <c r="F34" s="59">
        <v>7776998</v>
      </c>
      <c r="G34" s="61">
        <v>0</v>
      </c>
      <c r="H34" s="58">
        <v>9789929</v>
      </c>
      <c r="I34" s="67">
        <v>558217</v>
      </c>
      <c r="J34" s="67">
        <v>2945573</v>
      </c>
      <c r="K34" s="67">
        <v>3786</v>
      </c>
      <c r="L34" s="67">
        <v>451</v>
      </c>
      <c r="M34" s="66">
        <v>0</v>
      </c>
      <c r="N34" s="66">
        <v>0</v>
      </c>
      <c r="O34" s="69">
        <v>0</v>
      </c>
    </row>
    <row r="35" spans="1:15" ht="27.95" customHeight="1">
      <c r="A35" s="34"/>
      <c r="B35" s="70" t="s">
        <v>62</v>
      </c>
      <c r="C35" s="63">
        <v>99164</v>
      </c>
      <c r="D35" s="58">
        <v>2839932</v>
      </c>
      <c r="E35" s="59">
        <v>104149150</v>
      </c>
      <c r="F35" s="59">
        <v>38244582</v>
      </c>
      <c r="G35" s="60">
        <v>11</v>
      </c>
      <c r="H35" s="58">
        <v>66803422</v>
      </c>
      <c r="I35" s="67">
        <v>3156428</v>
      </c>
      <c r="J35" s="67">
        <v>20385153</v>
      </c>
      <c r="K35" s="67">
        <v>21318</v>
      </c>
      <c r="L35" s="67">
        <v>164</v>
      </c>
      <c r="M35" s="66">
        <v>0</v>
      </c>
      <c r="N35" s="66">
        <v>0</v>
      </c>
      <c r="O35" s="69">
        <v>0</v>
      </c>
    </row>
    <row r="36" spans="1:15" ht="14.1" customHeight="1">
      <c r="A36" s="34"/>
      <c r="B36" s="70" t="s">
        <v>63</v>
      </c>
      <c r="C36" s="63">
        <v>626</v>
      </c>
      <c r="D36" s="58">
        <v>7645</v>
      </c>
      <c r="E36" s="59">
        <v>985256</v>
      </c>
      <c r="F36" s="59">
        <v>346393</v>
      </c>
      <c r="G36" s="61">
        <v>0</v>
      </c>
      <c r="H36" s="58">
        <v>662798</v>
      </c>
      <c r="I36" s="67">
        <v>40486</v>
      </c>
      <c r="J36" s="67">
        <v>196840</v>
      </c>
      <c r="K36" s="67">
        <v>226</v>
      </c>
      <c r="L36" s="66">
        <v>0</v>
      </c>
      <c r="M36" s="66">
        <v>0</v>
      </c>
      <c r="N36" s="67">
        <v>74</v>
      </c>
      <c r="O36" s="69">
        <v>0</v>
      </c>
    </row>
    <row r="37" spans="1:15" ht="14.1" customHeight="1">
      <c r="A37" s="34"/>
      <c r="B37" s="70" t="s">
        <v>64</v>
      </c>
      <c r="C37" s="63">
        <v>305</v>
      </c>
      <c r="D37" s="58">
        <v>3099</v>
      </c>
      <c r="E37" s="59">
        <v>1006723</v>
      </c>
      <c r="F37" s="59">
        <v>476935</v>
      </c>
      <c r="G37" s="61">
        <v>0</v>
      </c>
      <c r="H37" s="58">
        <v>530958</v>
      </c>
      <c r="I37" s="67">
        <v>24580</v>
      </c>
      <c r="J37" s="67">
        <v>147414</v>
      </c>
      <c r="K37" s="67">
        <v>6879</v>
      </c>
      <c r="L37" s="67">
        <v>11621</v>
      </c>
      <c r="M37" s="66">
        <v>0</v>
      </c>
      <c r="N37" s="67">
        <v>47148</v>
      </c>
      <c r="O37" s="68">
        <v>81766</v>
      </c>
    </row>
    <row r="38" spans="1:15" ht="14.1" customHeight="1">
      <c r="A38" s="34"/>
      <c r="B38" s="70" t="s">
        <v>65</v>
      </c>
      <c r="C38" s="63">
        <v>1454</v>
      </c>
      <c r="D38" s="58">
        <v>42</v>
      </c>
      <c r="E38" s="59">
        <v>14328</v>
      </c>
      <c r="F38" s="59">
        <v>1809</v>
      </c>
      <c r="G38" s="61">
        <v>0</v>
      </c>
      <c r="H38" s="58">
        <v>12519</v>
      </c>
      <c r="I38" s="67">
        <v>769</v>
      </c>
      <c r="J38" s="67">
        <v>3790</v>
      </c>
      <c r="K38" s="67">
        <v>188</v>
      </c>
      <c r="L38" s="67">
        <v>1</v>
      </c>
      <c r="M38" s="66">
        <v>0</v>
      </c>
      <c r="N38" s="67">
        <v>1515</v>
      </c>
      <c r="O38" s="68">
        <v>2057</v>
      </c>
    </row>
    <row r="39" spans="1:15" ht="14.1" customHeight="1">
      <c r="A39" s="34"/>
      <c r="B39" s="70" t="s">
        <v>66</v>
      </c>
      <c r="C39" s="63">
        <v>204</v>
      </c>
      <c r="D39" s="58">
        <v>30918</v>
      </c>
      <c r="E39" s="59">
        <v>267044</v>
      </c>
      <c r="F39" s="59">
        <v>268451</v>
      </c>
      <c r="G39" s="61">
        <v>0</v>
      </c>
      <c r="H39" s="58">
        <v>263</v>
      </c>
      <c r="I39" s="67">
        <v>1</v>
      </c>
      <c r="J39" s="67">
        <v>58</v>
      </c>
      <c r="K39" s="66">
        <v>0</v>
      </c>
      <c r="L39" s="66">
        <v>0</v>
      </c>
      <c r="M39" s="66">
        <v>0</v>
      </c>
      <c r="N39" s="66">
        <v>0</v>
      </c>
      <c r="O39" s="68">
        <v>58</v>
      </c>
    </row>
    <row r="40" spans="1:15" ht="14.1" customHeight="1">
      <c r="A40" s="34"/>
      <c r="B40" s="70" t="s">
        <v>67</v>
      </c>
      <c r="C40" s="63">
        <v>147</v>
      </c>
      <c r="D40" s="58">
        <v>3156</v>
      </c>
      <c r="E40" s="59">
        <v>307043</v>
      </c>
      <c r="F40" s="59">
        <v>160042</v>
      </c>
      <c r="G40" s="61">
        <v>0</v>
      </c>
      <c r="H40" s="58">
        <v>147002</v>
      </c>
      <c r="I40" s="66">
        <v>0</v>
      </c>
      <c r="J40" s="67">
        <v>14700</v>
      </c>
      <c r="K40" s="67">
        <v>703</v>
      </c>
      <c r="L40" s="66">
        <v>0</v>
      </c>
      <c r="M40" s="66">
        <v>0</v>
      </c>
      <c r="N40" s="66">
        <v>0</v>
      </c>
      <c r="O40" s="68">
        <v>13969</v>
      </c>
    </row>
    <row r="41" spans="1:15" ht="14.1" customHeight="1">
      <c r="A41" s="34"/>
      <c r="B41" s="70" t="s">
        <v>68</v>
      </c>
      <c r="C41" s="63">
        <v>5541</v>
      </c>
      <c r="D41" s="58">
        <v>2523108</v>
      </c>
      <c r="E41" s="59">
        <v>80310238</v>
      </c>
      <c r="F41" s="59">
        <v>20604947</v>
      </c>
      <c r="G41" s="60">
        <v>339</v>
      </c>
      <c r="H41" s="58">
        <v>59745692</v>
      </c>
      <c r="I41" s="67">
        <v>2436662</v>
      </c>
      <c r="J41" s="67">
        <v>19273127</v>
      </c>
      <c r="K41" s="67">
        <v>52938</v>
      </c>
      <c r="L41" s="67">
        <v>105316</v>
      </c>
      <c r="M41" s="66">
        <v>0</v>
      </c>
      <c r="N41" s="67">
        <v>38065</v>
      </c>
      <c r="O41" s="69">
        <v>0</v>
      </c>
    </row>
    <row r="42" spans="1:15" ht="14.1" customHeight="1">
      <c r="A42" s="34"/>
      <c r="B42" s="70" t="s">
        <v>69</v>
      </c>
      <c r="C42" s="63">
        <v>9216</v>
      </c>
      <c r="D42" s="58">
        <v>1505579</v>
      </c>
      <c r="E42" s="59">
        <v>17904180</v>
      </c>
      <c r="F42" s="59">
        <v>5763750</v>
      </c>
      <c r="G42" s="60">
        <v>1783</v>
      </c>
      <c r="H42" s="58">
        <v>12475124</v>
      </c>
      <c r="I42" s="67">
        <v>772895</v>
      </c>
      <c r="J42" s="67">
        <v>3764190</v>
      </c>
      <c r="K42" s="67">
        <v>18096</v>
      </c>
      <c r="L42" s="67">
        <v>5418</v>
      </c>
      <c r="M42" s="66">
        <v>0</v>
      </c>
      <c r="N42" s="67">
        <v>310</v>
      </c>
      <c r="O42" s="68">
        <v>79355</v>
      </c>
    </row>
    <row r="43" spans="1:15" ht="3" customHeight="1" thickBot="1">
      <c r="A43" s="11"/>
      <c r="B43" s="27"/>
      <c r="C43" s="10"/>
      <c r="D43" s="13"/>
      <c r="E43" s="13"/>
      <c r="F43" s="13"/>
      <c r="G43" s="15"/>
      <c r="H43" s="13"/>
      <c r="I43" s="7"/>
      <c r="J43" s="7"/>
      <c r="K43" s="7"/>
      <c r="L43" s="7"/>
      <c r="M43" s="7"/>
      <c r="N43" s="7"/>
      <c r="O43" s="21"/>
    </row>
    <row r="44" spans="1:15" s="4" customFormat="1" ht="30" customHeight="1">
      <c r="A44" s="46" t="str">
        <f>SUBSTITUTE(A45&amp;B45,CHAR(10),CHAR(10)&amp;"　　　　　  ")</f>
        <v>Explanation：Since 2018, the "Transfer Reason" of the content of this table has been redefined.</v>
      </c>
      <c r="B44" s="46"/>
      <c r="C44" s="46"/>
      <c r="D44" s="46"/>
      <c r="E44" s="46"/>
      <c r="F44" s="46"/>
      <c r="G44" s="46"/>
      <c r="H44" s="46"/>
      <c r="I44" s="46"/>
      <c r="J44" s="46"/>
      <c r="K44" s="46"/>
      <c r="L44" s="46"/>
      <c r="M44" s="46"/>
      <c r="N44" s="46"/>
      <c r="O44" s="46"/>
    </row>
    <row r="45" spans="1:15" hidden="1">
      <c r="A45" s="54" t="s">
        <v>19</v>
      </c>
      <c r="B45" s="54" t="s">
        <v>34</v>
      </c>
      <c r="H45" s="3"/>
    </row>
    <row r="46" spans="1:15">
      <c r="H46" s="3"/>
    </row>
    <row r="47" spans="1:15">
      <c r="H47" s="3"/>
    </row>
    <row r="48" spans="1:15" ht="15" customHeight="1"/>
  </sheetData>
  <mergeCells count="11">
    <mergeCell ref="D4:G4"/>
    <mergeCell ref="K3:L3"/>
    <mergeCell ref="M4:O4"/>
    <mergeCell ref="A44:G44"/>
    <mergeCell ref="H44:O44"/>
    <mergeCell ref="A5:B5"/>
    <mergeCell ref="H1:O1"/>
    <mergeCell ref="A1:G1"/>
    <mergeCell ref="F3:G3"/>
    <mergeCell ref="A2:G2"/>
    <mergeCell ref="H2:O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sqref="A1:G1"/>
    </sheetView>
  </sheetViews>
  <sheetFormatPr defaultRowHeight="16.5"/>
  <cols>
    <col min="1" max="1" width="6.625" style="3" customWidth="1"/>
    <col min="2" max="2" width="22.625" style="3" customWidth="1"/>
    <col min="3" max="4" width="9.625" customWidth="1"/>
    <col min="5" max="7" width="11.625" customWidth="1"/>
    <col min="8" max="10" width="10.625" customWidth="1"/>
    <col min="11" max="14" width="10.125" customWidth="1"/>
    <col min="15" max="15" width="10.625" customWidth="1"/>
  </cols>
  <sheetData>
    <row r="1" spans="1:15" ht="21.95" customHeight="1">
      <c r="A1" s="64" t="s">
        <v>98</v>
      </c>
      <c r="B1" s="44"/>
      <c r="C1" s="44"/>
      <c r="D1" s="44"/>
      <c r="E1" s="44"/>
      <c r="F1" s="44"/>
      <c r="G1" s="44"/>
      <c r="H1" s="64" t="s">
        <v>98</v>
      </c>
      <c r="I1" s="45"/>
      <c r="J1" s="45"/>
      <c r="K1" s="45"/>
      <c r="L1" s="45"/>
      <c r="M1" s="45"/>
      <c r="N1" s="45"/>
      <c r="O1" s="45"/>
    </row>
    <row r="2" spans="1:15" ht="18" customHeight="1">
      <c r="A2" s="65" t="s">
        <v>97</v>
      </c>
      <c r="B2" s="49"/>
      <c r="C2" s="49"/>
      <c r="D2" s="49"/>
      <c r="E2" s="49"/>
      <c r="F2" s="49"/>
      <c r="G2" s="49"/>
      <c r="H2" s="65" t="s">
        <v>97</v>
      </c>
      <c r="I2" s="49"/>
      <c r="J2" s="49"/>
      <c r="K2" s="49"/>
      <c r="L2" s="49"/>
      <c r="M2" s="49"/>
      <c r="N2" s="49"/>
      <c r="O2" s="49"/>
    </row>
    <row r="3" spans="1:15" ht="12.95" customHeight="1">
      <c r="A3" s="24"/>
      <c r="B3" s="24"/>
      <c r="D3" s="72" t="s">
        <v>71</v>
      </c>
      <c r="E3" s="39"/>
      <c r="F3" s="51"/>
      <c r="G3" s="53"/>
      <c r="H3" s="22"/>
      <c r="I3" s="23"/>
      <c r="J3" s="23"/>
      <c r="K3" s="65" t="s">
        <v>71</v>
      </c>
      <c r="L3" s="50"/>
      <c r="M3" s="23"/>
      <c r="N3" s="23"/>
      <c r="O3" s="25"/>
    </row>
    <row r="4" spans="1:15" ht="12.95" customHeight="1" thickBot="1">
      <c r="A4" s="9"/>
      <c r="B4" s="9"/>
      <c r="C4" s="37"/>
      <c r="D4" s="40" t="s">
        <v>1</v>
      </c>
      <c r="E4" s="40"/>
      <c r="F4" s="41"/>
      <c r="G4" s="41"/>
      <c r="H4" s="1"/>
      <c r="I4" s="29"/>
      <c r="J4" s="29"/>
      <c r="K4" s="38"/>
      <c r="L4" s="38"/>
      <c r="M4" s="40" t="s">
        <v>1</v>
      </c>
      <c r="N4" s="41"/>
      <c r="O4" s="41"/>
    </row>
    <row r="5" spans="1:15" ht="54.95" customHeight="1" thickBot="1">
      <c r="A5" s="42" t="s">
        <v>0</v>
      </c>
      <c r="B5" s="42"/>
      <c r="C5" s="30" t="s">
        <v>2</v>
      </c>
      <c r="D5" s="31" t="s">
        <v>3</v>
      </c>
      <c r="E5" s="31" t="s">
        <v>4</v>
      </c>
      <c r="F5" s="31" t="s">
        <v>5</v>
      </c>
      <c r="G5" s="31" t="s">
        <v>6</v>
      </c>
      <c r="H5" s="32" t="s">
        <v>7</v>
      </c>
      <c r="I5" s="31" t="s">
        <v>13</v>
      </c>
      <c r="J5" s="31" t="s">
        <v>8</v>
      </c>
      <c r="K5" s="31" t="s">
        <v>9</v>
      </c>
      <c r="L5" s="31" t="s">
        <v>10</v>
      </c>
      <c r="M5" s="31" t="s">
        <v>11</v>
      </c>
      <c r="N5" s="31" t="s">
        <v>14</v>
      </c>
      <c r="O5" s="32" t="s">
        <v>12</v>
      </c>
    </row>
    <row r="6" spans="1:15" ht="3" customHeight="1">
      <c r="A6" s="8"/>
      <c r="B6" s="26"/>
      <c r="C6" s="5"/>
      <c r="D6" s="12"/>
      <c r="E6" s="12"/>
      <c r="F6" s="12"/>
      <c r="G6" s="17"/>
      <c r="H6" s="16"/>
      <c r="I6" s="6"/>
      <c r="J6" s="19"/>
      <c r="K6" s="19"/>
      <c r="L6" s="19"/>
      <c r="M6" s="19"/>
      <c r="N6" s="19"/>
      <c r="O6" s="20"/>
    </row>
    <row r="7" spans="1:15" ht="21.95" customHeight="1">
      <c r="A7" s="34"/>
      <c r="B7" s="73" t="s">
        <v>70</v>
      </c>
      <c r="C7" s="63">
        <v>1395960</v>
      </c>
      <c r="D7" s="58">
        <v>242739585</v>
      </c>
      <c r="E7" s="59">
        <v>2079051591</v>
      </c>
      <c r="F7" s="59">
        <v>1326438542</v>
      </c>
      <c r="G7" s="60">
        <v>22726554</v>
      </c>
      <c r="H7" s="58">
        <v>778618201</v>
      </c>
      <c r="I7" s="67">
        <v>22361994</v>
      </c>
      <c r="J7" s="67">
        <v>199134336</v>
      </c>
      <c r="K7" s="67">
        <v>4364350</v>
      </c>
      <c r="L7" s="67">
        <v>6698993</v>
      </c>
      <c r="M7" s="66">
        <v>0</v>
      </c>
      <c r="N7" s="67">
        <v>1376216</v>
      </c>
      <c r="O7" s="68">
        <v>93266572</v>
      </c>
    </row>
    <row r="8" spans="1:15" ht="21.95" customHeight="1">
      <c r="A8" s="34"/>
      <c r="B8" s="73" t="s">
        <v>75</v>
      </c>
      <c r="C8" s="63">
        <v>191642</v>
      </c>
      <c r="D8" s="58">
        <v>11407091</v>
      </c>
      <c r="E8" s="59">
        <v>386301301</v>
      </c>
      <c r="F8" s="59">
        <v>242330159</v>
      </c>
      <c r="G8" s="60">
        <v>6504360</v>
      </c>
      <c r="H8" s="58">
        <v>143936696</v>
      </c>
      <c r="I8" s="67">
        <v>3899242</v>
      </c>
      <c r="J8" s="67">
        <v>34960968</v>
      </c>
      <c r="K8" s="67">
        <v>1036490</v>
      </c>
      <c r="L8" s="67">
        <v>1825276</v>
      </c>
      <c r="M8" s="66">
        <v>0</v>
      </c>
      <c r="N8" s="67">
        <v>205713</v>
      </c>
      <c r="O8" s="68">
        <v>20549542</v>
      </c>
    </row>
    <row r="9" spans="1:15" ht="21.95" customHeight="1">
      <c r="A9" s="34"/>
      <c r="B9" s="73" t="s">
        <v>76</v>
      </c>
      <c r="C9" s="63">
        <v>100779</v>
      </c>
      <c r="D9" s="58">
        <v>2177718</v>
      </c>
      <c r="E9" s="59">
        <v>350425708</v>
      </c>
      <c r="F9" s="59">
        <v>215818440</v>
      </c>
      <c r="G9" s="60">
        <v>619679</v>
      </c>
      <c r="H9" s="58">
        <v>141291077</v>
      </c>
      <c r="I9" s="67">
        <v>4128973</v>
      </c>
      <c r="J9" s="67">
        <v>32274409</v>
      </c>
      <c r="K9" s="67">
        <v>945477</v>
      </c>
      <c r="L9" s="67">
        <v>459118</v>
      </c>
      <c r="M9" s="66">
        <v>0</v>
      </c>
      <c r="N9" s="67">
        <v>426314</v>
      </c>
      <c r="O9" s="68">
        <v>16242200</v>
      </c>
    </row>
    <row r="10" spans="1:15" ht="21.95" customHeight="1">
      <c r="A10" s="34"/>
      <c r="B10" s="73" t="s">
        <v>77</v>
      </c>
      <c r="C10" s="63">
        <v>177141</v>
      </c>
      <c r="D10" s="58">
        <v>18176917</v>
      </c>
      <c r="E10" s="59">
        <v>265207589</v>
      </c>
      <c r="F10" s="59">
        <v>170086468</v>
      </c>
      <c r="G10" s="60">
        <v>1658253</v>
      </c>
      <c r="H10" s="58">
        <v>97534612</v>
      </c>
      <c r="I10" s="67">
        <v>2574548</v>
      </c>
      <c r="J10" s="67">
        <v>24913930</v>
      </c>
      <c r="K10" s="67">
        <v>483348</v>
      </c>
      <c r="L10" s="67">
        <v>300160</v>
      </c>
      <c r="M10" s="66">
        <v>0</v>
      </c>
      <c r="N10" s="67">
        <v>318649</v>
      </c>
      <c r="O10" s="68">
        <v>11442893</v>
      </c>
    </row>
    <row r="11" spans="1:15" ht="21.95" customHeight="1">
      <c r="A11" s="34"/>
      <c r="B11" s="73" t="s">
        <v>78</v>
      </c>
      <c r="C11" s="63">
        <v>169372</v>
      </c>
      <c r="D11" s="58">
        <v>14393626</v>
      </c>
      <c r="E11" s="59">
        <v>255664707</v>
      </c>
      <c r="F11" s="59">
        <v>154728943</v>
      </c>
      <c r="G11" s="60">
        <v>8358167</v>
      </c>
      <c r="H11" s="58">
        <v>97864378</v>
      </c>
      <c r="I11" s="67">
        <v>2867002</v>
      </c>
      <c r="J11" s="67">
        <v>26455798</v>
      </c>
      <c r="K11" s="67">
        <v>472776</v>
      </c>
      <c r="L11" s="67">
        <v>2228243</v>
      </c>
      <c r="M11" s="66">
        <v>0</v>
      </c>
      <c r="N11" s="67">
        <v>194820</v>
      </c>
      <c r="O11" s="68">
        <v>13826446</v>
      </c>
    </row>
    <row r="12" spans="1:15" ht="21.95" customHeight="1">
      <c r="A12" s="34"/>
      <c r="B12" s="73" t="s">
        <v>79</v>
      </c>
      <c r="C12" s="63">
        <v>141565</v>
      </c>
      <c r="D12" s="58">
        <v>25040711</v>
      </c>
      <c r="E12" s="59">
        <v>157621038</v>
      </c>
      <c r="F12" s="59">
        <v>107320973</v>
      </c>
      <c r="G12" s="60">
        <v>1062284</v>
      </c>
      <c r="H12" s="58">
        <v>54762557</v>
      </c>
      <c r="I12" s="67">
        <v>1296115</v>
      </c>
      <c r="J12" s="67">
        <v>14379204</v>
      </c>
      <c r="K12" s="67">
        <v>248178</v>
      </c>
      <c r="L12" s="67">
        <v>278635</v>
      </c>
      <c r="M12" s="66">
        <v>0</v>
      </c>
      <c r="N12" s="67">
        <v>57086</v>
      </c>
      <c r="O12" s="68">
        <v>5963300</v>
      </c>
    </row>
    <row r="13" spans="1:15" ht="21.95" customHeight="1">
      <c r="A13" s="34"/>
      <c r="B13" s="73" t="s">
        <v>80</v>
      </c>
      <c r="C13" s="63">
        <v>160850</v>
      </c>
      <c r="D13" s="58">
        <v>16377344</v>
      </c>
      <c r="E13" s="59">
        <v>200283220</v>
      </c>
      <c r="F13" s="59">
        <v>131592861</v>
      </c>
      <c r="G13" s="60">
        <v>2639753</v>
      </c>
      <c r="H13" s="58">
        <v>72048219</v>
      </c>
      <c r="I13" s="67">
        <v>2002910</v>
      </c>
      <c r="J13" s="67">
        <v>19587830</v>
      </c>
      <c r="K13" s="67">
        <v>408013</v>
      </c>
      <c r="L13" s="67">
        <v>813438</v>
      </c>
      <c r="M13" s="66">
        <v>0</v>
      </c>
      <c r="N13" s="67">
        <v>38920</v>
      </c>
      <c r="O13" s="68">
        <v>8008758</v>
      </c>
    </row>
    <row r="14" spans="1:15" ht="21.95" customHeight="1">
      <c r="A14" s="34"/>
      <c r="B14" s="73" t="s">
        <v>81</v>
      </c>
      <c r="C14" s="63">
        <v>31476</v>
      </c>
      <c r="D14" s="58">
        <v>8635360</v>
      </c>
      <c r="E14" s="59">
        <v>48213132</v>
      </c>
      <c r="F14" s="59">
        <v>27016313</v>
      </c>
      <c r="G14" s="60">
        <v>330785</v>
      </c>
      <c r="H14" s="58">
        <v>21431603</v>
      </c>
      <c r="I14" s="67">
        <v>654718</v>
      </c>
      <c r="J14" s="67">
        <v>5581862</v>
      </c>
      <c r="K14" s="67">
        <v>86814</v>
      </c>
      <c r="L14" s="67">
        <v>199711</v>
      </c>
      <c r="M14" s="66">
        <v>0</v>
      </c>
      <c r="N14" s="67">
        <v>9886</v>
      </c>
      <c r="O14" s="68">
        <v>2115362</v>
      </c>
    </row>
    <row r="15" spans="1:15" ht="21.95" customHeight="1">
      <c r="A15" s="34"/>
      <c r="B15" s="73" t="s">
        <v>82</v>
      </c>
      <c r="C15" s="63">
        <v>56042</v>
      </c>
      <c r="D15" s="58">
        <v>16033756</v>
      </c>
      <c r="E15" s="59">
        <v>69256645</v>
      </c>
      <c r="F15" s="59">
        <v>42173455</v>
      </c>
      <c r="G15" s="60">
        <v>521969</v>
      </c>
      <c r="H15" s="58">
        <v>27893438</v>
      </c>
      <c r="I15" s="67">
        <v>821839</v>
      </c>
      <c r="J15" s="67">
        <v>7362122</v>
      </c>
      <c r="K15" s="67">
        <v>184138</v>
      </c>
      <c r="L15" s="67">
        <v>205895</v>
      </c>
      <c r="M15" s="66">
        <v>0</v>
      </c>
      <c r="N15" s="67">
        <v>79093</v>
      </c>
      <c r="O15" s="68">
        <v>3722236</v>
      </c>
    </row>
    <row r="16" spans="1:15" ht="21.95" customHeight="1">
      <c r="A16" s="34"/>
      <c r="B16" s="73" t="s">
        <v>83</v>
      </c>
      <c r="C16" s="63">
        <v>47388</v>
      </c>
      <c r="D16" s="58">
        <v>16511299</v>
      </c>
      <c r="E16" s="59">
        <v>46004407</v>
      </c>
      <c r="F16" s="59">
        <v>32948511</v>
      </c>
      <c r="G16" s="60">
        <v>99103</v>
      </c>
      <c r="H16" s="58">
        <v>13981842</v>
      </c>
      <c r="I16" s="67">
        <v>414621</v>
      </c>
      <c r="J16" s="67">
        <v>3524557</v>
      </c>
      <c r="K16" s="67">
        <v>64851</v>
      </c>
      <c r="L16" s="67">
        <v>34885</v>
      </c>
      <c r="M16" s="66">
        <v>0</v>
      </c>
      <c r="N16" s="67">
        <v>21132</v>
      </c>
      <c r="O16" s="68">
        <v>1526965</v>
      </c>
    </row>
    <row r="17" spans="1:15" ht="21.95" customHeight="1">
      <c r="A17" s="34"/>
      <c r="B17" s="73" t="s">
        <v>84</v>
      </c>
      <c r="C17" s="63">
        <v>70277</v>
      </c>
      <c r="D17" s="58">
        <v>14856068</v>
      </c>
      <c r="E17" s="59">
        <v>70611427</v>
      </c>
      <c r="F17" s="59">
        <v>46434100</v>
      </c>
      <c r="G17" s="60">
        <v>253870</v>
      </c>
      <c r="H17" s="58">
        <v>26435417</v>
      </c>
      <c r="I17" s="67">
        <v>1386543</v>
      </c>
      <c r="J17" s="67">
        <v>7773015</v>
      </c>
      <c r="K17" s="67">
        <v>106738</v>
      </c>
      <c r="L17" s="67">
        <v>97839</v>
      </c>
      <c r="M17" s="66">
        <v>0</v>
      </c>
      <c r="N17" s="67">
        <v>2514</v>
      </c>
      <c r="O17" s="68">
        <v>1765852</v>
      </c>
    </row>
    <row r="18" spans="1:15" ht="21.95" customHeight="1">
      <c r="A18" s="34"/>
      <c r="B18" s="73" t="s">
        <v>85</v>
      </c>
      <c r="C18" s="63">
        <v>27969</v>
      </c>
      <c r="D18" s="58">
        <v>16079208</v>
      </c>
      <c r="E18" s="59">
        <v>23687661</v>
      </c>
      <c r="F18" s="59">
        <v>18036467</v>
      </c>
      <c r="G18" s="60">
        <v>15726</v>
      </c>
      <c r="H18" s="58">
        <v>6686605</v>
      </c>
      <c r="I18" s="67">
        <v>203597</v>
      </c>
      <c r="J18" s="67">
        <v>1751698</v>
      </c>
      <c r="K18" s="67">
        <v>22349</v>
      </c>
      <c r="L18" s="67">
        <v>14143</v>
      </c>
      <c r="M18" s="66">
        <v>0</v>
      </c>
      <c r="N18" s="67">
        <v>47</v>
      </c>
      <c r="O18" s="68">
        <v>629821</v>
      </c>
    </row>
    <row r="19" spans="1:15" ht="21.95" customHeight="1">
      <c r="A19" s="34"/>
      <c r="B19" s="73" t="s">
        <v>86</v>
      </c>
      <c r="C19" s="63">
        <v>43625</v>
      </c>
      <c r="D19" s="58">
        <v>17038016</v>
      </c>
      <c r="E19" s="59">
        <v>34156162</v>
      </c>
      <c r="F19" s="59">
        <v>30858994</v>
      </c>
      <c r="G19" s="60">
        <v>124451</v>
      </c>
      <c r="H19" s="58">
        <v>6790644</v>
      </c>
      <c r="I19" s="67">
        <v>220765</v>
      </c>
      <c r="J19" s="67">
        <v>1719338</v>
      </c>
      <c r="K19" s="67">
        <v>30989</v>
      </c>
      <c r="L19" s="67">
        <v>70514</v>
      </c>
      <c r="M19" s="66">
        <v>0</v>
      </c>
      <c r="N19" s="67">
        <v>7178</v>
      </c>
      <c r="O19" s="68">
        <v>871588</v>
      </c>
    </row>
    <row r="20" spans="1:15" ht="21.95" customHeight="1">
      <c r="A20" s="34"/>
      <c r="B20" s="73" t="s">
        <v>87</v>
      </c>
      <c r="C20" s="63">
        <v>34111</v>
      </c>
      <c r="D20" s="58">
        <v>15472526</v>
      </c>
      <c r="E20" s="59">
        <v>28496593</v>
      </c>
      <c r="F20" s="59">
        <v>19061956</v>
      </c>
      <c r="G20" s="60">
        <v>75877</v>
      </c>
      <c r="H20" s="58">
        <v>10648399</v>
      </c>
      <c r="I20" s="67">
        <v>246632</v>
      </c>
      <c r="J20" s="67">
        <v>3267718</v>
      </c>
      <c r="K20" s="67">
        <v>21507</v>
      </c>
      <c r="L20" s="67">
        <v>34972</v>
      </c>
      <c r="M20" s="66">
        <v>0</v>
      </c>
      <c r="N20" s="67">
        <v>52</v>
      </c>
      <c r="O20" s="68">
        <v>609657</v>
      </c>
    </row>
    <row r="21" spans="1:15" ht="21.95" customHeight="1">
      <c r="A21" s="34"/>
      <c r="B21" s="73" t="s">
        <v>88</v>
      </c>
      <c r="C21" s="63">
        <v>50159</v>
      </c>
      <c r="D21" s="58">
        <v>23857409</v>
      </c>
      <c r="E21" s="59">
        <v>41711487</v>
      </c>
      <c r="F21" s="59">
        <v>26114108</v>
      </c>
      <c r="G21" s="60">
        <v>281713</v>
      </c>
      <c r="H21" s="58">
        <v>16269366</v>
      </c>
      <c r="I21" s="67">
        <v>595849</v>
      </c>
      <c r="J21" s="67">
        <v>4584168</v>
      </c>
      <c r="K21" s="67">
        <v>38708</v>
      </c>
      <c r="L21" s="67">
        <v>77738</v>
      </c>
      <c r="M21" s="66">
        <v>0</v>
      </c>
      <c r="N21" s="66">
        <v>0</v>
      </c>
      <c r="O21" s="68">
        <v>1242773</v>
      </c>
    </row>
    <row r="22" spans="1:15" ht="21.95" customHeight="1">
      <c r="A22" s="34"/>
      <c r="B22" s="73" t="s">
        <v>89</v>
      </c>
      <c r="C22" s="63">
        <v>9904</v>
      </c>
      <c r="D22" s="58">
        <v>10907136</v>
      </c>
      <c r="E22" s="59">
        <v>8547573</v>
      </c>
      <c r="F22" s="59">
        <v>5656801</v>
      </c>
      <c r="G22" s="60">
        <v>69406</v>
      </c>
      <c r="H22" s="58">
        <v>2996430</v>
      </c>
      <c r="I22" s="67">
        <v>91166</v>
      </c>
      <c r="J22" s="67">
        <v>791605</v>
      </c>
      <c r="K22" s="67">
        <v>11826</v>
      </c>
      <c r="L22" s="67">
        <v>18145</v>
      </c>
      <c r="M22" s="66">
        <v>0</v>
      </c>
      <c r="N22" s="66">
        <v>0</v>
      </c>
      <c r="O22" s="68">
        <v>308183</v>
      </c>
    </row>
    <row r="23" spans="1:15" ht="21.95" customHeight="1">
      <c r="A23" s="34"/>
      <c r="B23" s="73" t="s">
        <v>90</v>
      </c>
      <c r="C23" s="63">
        <v>15109</v>
      </c>
      <c r="D23" s="58">
        <v>10692322</v>
      </c>
      <c r="E23" s="59">
        <v>18686068</v>
      </c>
      <c r="F23" s="59">
        <v>11565175</v>
      </c>
      <c r="G23" s="60">
        <v>6507</v>
      </c>
      <c r="H23" s="58">
        <v>7573113</v>
      </c>
      <c r="I23" s="67">
        <v>112377</v>
      </c>
      <c r="J23" s="67">
        <v>1958216</v>
      </c>
      <c r="K23" s="67">
        <v>21459</v>
      </c>
      <c r="L23" s="67">
        <v>3251</v>
      </c>
      <c r="M23" s="66">
        <v>0</v>
      </c>
      <c r="N23" s="66">
        <v>0</v>
      </c>
      <c r="O23" s="68">
        <v>542935</v>
      </c>
    </row>
    <row r="24" spans="1:15" ht="21.95" customHeight="1">
      <c r="A24" s="34"/>
      <c r="B24" s="73" t="s">
        <v>91</v>
      </c>
      <c r="C24" s="63">
        <v>5119</v>
      </c>
      <c r="D24" s="58">
        <v>841362</v>
      </c>
      <c r="E24" s="59">
        <v>2732655</v>
      </c>
      <c r="F24" s="59">
        <v>1646584</v>
      </c>
      <c r="G24" s="61">
        <v>0</v>
      </c>
      <c r="H24" s="58">
        <v>1169624</v>
      </c>
      <c r="I24" s="67">
        <v>31693</v>
      </c>
      <c r="J24" s="67">
        <v>305013</v>
      </c>
      <c r="K24" s="67">
        <v>5080</v>
      </c>
      <c r="L24" s="66">
        <v>0</v>
      </c>
      <c r="M24" s="66">
        <v>0</v>
      </c>
      <c r="N24" s="66">
        <v>0</v>
      </c>
      <c r="O24" s="68">
        <v>223145</v>
      </c>
    </row>
    <row r="25" spans="1:15" ht="21.95" customHeight="1">
      <c r="A25" s="34"/>
      <c r="B25" s="73" t="s">
        <v>92</v>
      </c>
      <c r="C25" s="63">
        <v>18872</v>
      </c>
      <c r="D25" s="58">
        <v>1028718</v>
      </c>
      <c r="E25" s="59">
        <v>14258138</v>
      </c>
      <c r="F25" s="59">
        <v>9308733</v>
      </c>
      <c r="G25" s="60">
        <v>13</v>
      </c>
      <c r="H25" s="58">
        <v>5161635</v>
      </c>
      <c r="I25" s="67">
        <v>128117</v>
      </c>
      <c r="J25" s="67">
        <v>1291894</v>
      </c>
      <c r="K25" s="67">
        <v>42005</v>
      </c>
      <c r="L25" s="67">
        <v>1054</v>
      </c>
      <c r="M25" s="66">
        <v>0</v>
      </c>
      <c r="N25" s="66">
        <v>0</v>
      </c>
      <c r="O25" s="68">
        <v>919872</v>
      </c>
    </row>
    <row r="26" spans="1:15" ht="21.95" customHeight="1">
      <c r="A26" s="34"/>
      <c r="B26" s="73" t="s">
        <v>93</v>
      </c>
      <c r="C26" s="63">
        <v>29957</v>
      </c>
      <c r="D26" s="58">
        <v>1323115</v>
      </c>
      <c r="E26" s="59">
        <v>36636042</v>
      </c>
      <c r="F26" s="59">
        <v>21318823</v>
      </c>
      <c r="G26" s="60">
        <v>77066</v>
      </c>
      <c r="H26" s="58">
        <v>15679849</v>
      </c>
      <c r="I26" s="67">
        <v>453830</v>
      </c>
      <c r="J26" s="67">
        <v>4250351</v>
      </c>
      <c r="K26" s="67">
        <v>81724</v>
      </c>
      <c r="L26" s="67">
        <v>13206</v>
      </c>
      <c r="M26" s="66">
        <v>0</v>
      </c>
      <c r="N26" s="67">
        <v>207</v>
      </c>
      <c r="O26" s="68">
        <v>2024988</v>
      </c>
    </row>
    <row r="27" spans="1:15" ht="21.95" customHeight="1">
      <c r="A27" s="34"/>
      <c r="B27" s="73" t="s">
        <v>94</v>
      </c>
      <c r="C27" s="63">
        <v>10295</v>
      </c>
      <c r="D27" s="58">
        <v>898774</v>
      </c>
      <c r="E27" s="59">
        <v>15533235</v>
      </c>
      <c r="F27" s="59">
        <v>10839855</v>
      </c>
      <c r="G27" s="60">
        <v>16154</v>
      </c>
      <c r="H27" s="58">
        <v>4983273</v>
      </c>
      <c r="I27" s="67">
        <v>119852</v>
      </c>
      <c r="J27" s="67">
        <v>1257574</v>
      </c>
      <c r="K27" s="67">
        <v>47901</v>
      </c>
      <c r="L27" s="67">
        <v>13894</v>
      </c>
      <c r="M27" s="66">
        <v>0</v>
      </c>
      <c r="N27" s="67">
        <v>11266</v>
      </c>
      <c r="O27" s="68">
        <v>502026</v>
      </c>
    </row>
    <row r="28" spans="1:15" ht="21.95" customHeight="1">
      <c r="A28" s="34"/>
      <c r="B28" s="73" t="s">
        <v>95</v>
      </c>
      <c r="C28" s="63">
        <v>3743</v>
      </c>
      <c r="D28" s="58">
        <v>936039</v>
      </c>
      <c r="E28" s="59">
        <v>4903057</v>
      </c>
      <c r="F28" s="59">
        <v>1542419</v>
      </c>
      <c r="G28" s="60">
        <v>11417</v>
      </c>
      <c r="H28" s="58">
        <v>3403727</v>
      </c>
      <c r="I28" s="67">
        <v>107332</v>
      </c>
      <c r="J28" s="67">
        <v>1119807</v>
      </c>
      <c r="K28" s="67">
        <v>3981</v>
      </c>
      <c r="L28" s="67">
        <v>8876</v>
      </c>
      <c r="M28" s="66">
        <v>0</v>
      </c>
      <c r="N28" s="67">
        <v>3341</v>
      </c>
      <c r="O28" s="68">
        <v>223171</v>
      </c>
    </row>
    <row r="29" spans="1:15" ht="21.95" customHeight="1">
      <c r="A29" s="34"/>
      <c r="B29" s="73" t="s">
        <v>96</v>
      </c>
      <c r="C29" s="63">
        <v>565</v>
      </c>
      <c r="D29" s="58">
        <v>55070</v>
      </c>
      <c r="E29" s="59">
        <v>113746</v>
      </c>
      <c r="F29" s="59">
        <v>38403</v>
      </c>
      <c r="G29" s="61">
        <v>0</v>
      </c>
      <c r="H29" s="58">
        <v>75698</v>
      </c>
      <c r="I29" s="67">
        <v>4274</v>
      </c>
      <c r="J29" s="67">
        <v>23261</v>
      </c>
      <c r="K29" s="66">
        <v>0</v>
      </c>
      <c r="L29" s="66">
        <v>0</v>
      </c>
      <c r="M29" s="66">
        <v>0</v>
      </c>
      <c r="N29" s="66">
        <v>0</v>
      </c>
      <c r="O29" s="68">
        <v>4859</v>
      </c>
    </row>
    <row r="30" spans="1:15" ht="3" customHeight="1" thickBot="1">
      <c r="A30" s="11"/>
      <c r="B30" s="27"/>
      <c r="C30" s="10"/>
      <c r="D30" s="13"/>
      <c r="E30" s="13"/>
      <c r="F30" s="13"/>
      <c r="G30" s="15"/>
      <c r="H30" s="13"/>
      <c r="I30" s="7"/>
      <c r="J30" s="7"/>
      <c r="K30" s="7"/>
      <c r="L30" s="7"/>
      <c r="M30" s="7"/>
      <c r="N30" s="7"/>
      <c r="O30" s="21"/>
    </row>
    <row r="31" spans="1:15" s="4" customFormat="1" ht="26.1" customHeight="1">
      <c r="A31" s="46" t="str">
        <f>SUBSTITUTE(A33&amp;B33,CHAR(10),CHAR(10)&amp;"　　　　　  ")</f>
        <v>Explanation：Since 2011, the details of the content of this table have been revised to be in accord with the redefinition of the status of 
　　　　　  special municipalities. Please refer to the Introductory Notes for more detailed information.</v>
      </c>
      <c r="B31" s="46"/>
      <c r="C31" s="46"/>
      <c r="D31" s="46"/>
      <c r="E31" s="46"/>
      <c r="F31" s="46"/>
      <c r="G31" s="46"/>
      <c r="H31" s="46"/>
      <c r="I31" s="46"/>
      <c r="J31" s="46"/>
      <c r="K31" s="46"/>
      <c r="L31" s="46"/>
      <c r="M31" s="46"/>
      <c r="N31" s="46"/>
      <c r="O31" s="46"/>
    </row>
    <row r="32" spans="1:15">
      <c r="H32" s="3"/>
    </row>
    <row r="33" spans="1:8" ht="75" hidden="1">
      <c r="A33" s="54" t="s">
        <v>19</v>
      </c>
      <c r="B33" s="55" t="s">
        <v>74</v>
      </c>
      <c r="H33" s="3"/>
    </row>
    <row r="34" spans="1:8" ht="15" customHeight="1"/>
  </sheetData>
  <mergeCells count="11">
    <mergeCell ref="H1:O1"/>
    <mergeCell ref="A1:G1"/>
    <mergeCell ref="F3:G3"/>
    <mergeCell ref="A2:G2"/>
    <mergeCell ref="H2:O2"/>
    <mergeCell ref="K3:L3"/>
    <mergeCell ref="D4:G4"/>
    <mergeCell ref="M4:O4"/>
    <mergeCell ref="A31:G31"/>
    <mergeCell ref="H31:O31"/>
    <mergeCell ref="A5:B5"/>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表(1)</vt:lpstr>
      <vt:lpstr>表(2)</vt:lpstr>
      <vt:lpstr>表(3)</vt:lpstr>
      <vt:lpstr>'表(2)'!Print_Area</vt:lpstr>
      <vt:lpstr>'表(3)'!Print_Area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2019-07-02T11:15:38Z</cp:lastPrinted>
  <dcterms:created xsi:type="dcterms:W3CDTF">2001-11-06T09:07:39Z</dcterms:created>
  <dcterms:modified xsi:type="dcterms:W3CDTF">2025-04-16T08:17:32Z</dcterms:modified>
</cp:coreProperties>
</file>