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h11438\Documents\"/>
    </mc:Choice>
  </mc:AlternateContent>
  <bookViews>
    <workbookView xWindow="120" yWindow="75" windowWidth="11745" windowHeight="6780"/>
  </bookViews>
  <sheets>
    <sheet name="表" sheetId="1" r:id="rId1"/>
  </sheets>
  <calcPr calcId="162913"/>
</workbook>
</file>

<file path=xl/calcChain.xml><?xml version="1.0" encoding="utf-8"?>
<calcChain xmlns="http://schemas.openxmlformats.org/spreadsheetml/2006/main">
  <c r="AC29" i="1" l="1"/>
  <c r="BE29" i="1"/>
  <c r="CG29" i="1"/>
  <c r="FM29" i="1"/>
  <c r="CG30" i="1"/>
  <c r="A29" i="1"/>
  <c r="A30" i="1"/>
</calcChain>
</file>

<file path=xl/sharedStrings.xml><?xml version="1.0" encoding="utf-8"?>
<sst xmlns="http://schemas.openxmlformats.org/spreadsheetml/2006/main" count="542" uniqueCount="55">
  <si>
    <t>Tax Expenses</t>
    <phoneticPr fontId="1" type="noConversion"/>
  </si>
  <si>
    <t>Amount</t>
    <phoneticPr fontId="1" type="noConversion"/>
  </si>
  <si>
    <t xml:space="preserve">Net Tax
Revenues </t>
    <phoneticPr fontId="1" type="noConversion"/>
  </si>
  <si>
    <t>Direct
Expenses</t>
    <phoneticPr fontId="1" type="noConversion"/>
  </si>
  <si>
    <t>Indirect
Expenses</t>
    <phoneticPr fontId="1" type="noConversion"/>
  </si>
  <si>
    <t>%</t>
    <phoneticPr fontId="1" type="noConversion"/>
  </si>
  <si>
    <t>Grand Total</t>
    <phoneticPr fontId="1" type="noConversion"/>
  </si>
  <si>
    <t>Business Income Tax</t>
    <phoneticPr fontId="1" type="noConversion"/>
  </si>
  <si>
    <t>Individual Income Tax</t>
    <phoneticPr fontId="1" type="noConversion"/>
  </si>
  <si>
    <t>Net Tax
Revenues</t>
    <phoneticPr fontId="1" type="noConversion"/>
  </si>
  <si>
    <t>Total</t>
    <phoneticPr fontId="1" type="noConversion"/>
  </si>
  <si>
    <t>#pt5</t>
    <phoneticPr fontId="1" type="noConversion"/>
  </si>
  <si>
    <t xml:space="preserve">Income </t>
    <phoneticPr fontId="1" type="noConversion"/>
  </si>
  <si>
    <t>　Tax</t>
    <phoneticPr fontId="1" type="noConversion"/>
  </si>
  <si>
    <t xml:space="preserve">Estate and </t>
    <phoneticPr fontId="1" type="noConversion"/>
  </si>
  <si>
    <t>Land Value Tax</t>
    <phoneticPr fontId="1" type="noConversion"/>
  </si>
  <si>
    <t>　Increment Tax</t>
    <phoneticPr fontId="1" type="noConversion"/>
  </si>
  <si>
    <t>Land Value</t>
    <phoneticPr fontId="1" type="noConversion"/>
  </si>
  <si>
    <t>House Tax</t>
    <phoneticPr fontId="1" type="noConversion"/>
  </si>
  <si>
    <t>Unit：NT$ 1,000</t>
  </si>
  <si>
    <t>Commodity Tax</t>
    <phoneticPr fontId="1" type="noConversion"/>
  </si>
  <si>
    <t>Securities Transaction Tax</t>
    <phoneticPr fontId="1" type="noConversion"/>
  </si>
  <si>
    <t>Tobacco and Alcohol Tax *</t>
    <phoneticPr fontId="1" type="noConversion"/>
  </si>
  <si>
    <t>Futures Transaction</t>
    <phoneticPr fontId="1" type="noConversion"/>
  </si>
  <si>
    <t xml:space="preserve"> Tax </t>
    <phoneticPr fontId="1" type="noConversion"/>
  </si>
  <si>
    <t>Specifically Selected Goods and Services Tax</t>
    <phoneticPr fontId="1" type="noConversion"/>
  </si>
  <si>
    <t>Land Tax</t>
    <phoneticPr fontId="1" type="noConversion"/>
  </si>
  <si>
    <t>Business</t>
    <phoneticPr fontId="1" type="noConversion"/>
  </si>
  <si>
    <t xml:space="preserve"> Tax *</t>
    <phoneticPr fontId="1" type="noConversion"/>
  </si>
  <si>
    <t>Vehicle License Tax</t>
    <phoneticPr fontId="1" type="noConversion"/>
  </si>
  <si>
    <t xml:space="preserve">Deed </t>
    <phoneticPr fontId="1" type="noConversion"/>
  </si>
  <si>
    <t>　Tax</t>
    <phoneticPr fontId="1" type="noConversion"/>
  </si>
  <si>
    <t>Stamp Tax</t>
    <phoneticPr fontId="1" type="noConversion"/>
  </si>
  <si>
    <t>Amusement Tax</t>
    <phoneticPr fontId="1" type="noConversion"/>
  </si>
  <si>
    <t>Special and Provisional Tax Levies</t>
    <phoneticPr fontId="1" type="noConversion"/>
  </si>
  <si>
    <t>　 Gift Tax *</t>
    <phoneticPr fontId="1" type="noConversion"/>
  </si>
  <si>
    <t>CY</t>
  </si>
  <si>
    <t>1.Indirect expenses include all expenditures of organizations under Ministry of Finance, e.g. the Fiscal Information Agency
   , the Taxation Administration and the Training Institute and the Taxation Agency.
2.From fiscal year 2024, the method of computation has been based on the last "Measures Governing the Consistency of  
   Methodology of Cost Calculation for Various Taxation Collection Procedures".
3.Taxes include Education Surtax.</t>
  </si>
  <si>
    <t>Various agencies of the Ministry of Finance and tax collection units of each county/city government.</t>
  </si>
  <si>
    <t xml:space="preserve"> </t>
  </si>
  <si>
    <t>Explanation：</t>
  </si>
  <si>
    <t>Source：</t>
  </si>
  <si>
    <t>Table 3-30.  Cost of Tax Collections－All Taxes (1/7)</t>
  </si>
  <si>
    <t>Note：</t>
  </si>
  <si>
    <t>Table 3-30.  Cost of Tax Collections－All Taxes (2/7)</t>
  </si>
  <si>
    <t>*In this table, tobacco and alcohol tax includes health and welfare surcharge on tobacco and since 2017, it also includes revenues 
for long-term care services development fund.</t>
  </si>
  <si>
    <t>Table 3-30.  Cost of Tax Collections－All Taxes (3/7)</t>
  </si>
  <si>
    <t>The specifically selected goods and services tax was imposed from June 2011.</t>
  </si>
  <si>
    <t xml:space="preserve">   --</t>
  </si>
  <si>
    <t>Table 3-30.  Cost of Tax Collections－All Taxes (4/7)</t>
  </si>
  <si>
    <t>Table 3-30.  Cost of Tax Collections－All Taxes (5/7)</t>
  </si>
  <si>
    <t>Table 3-30.  Cost of Tax Collections－All Taxes (6/7)</t>
  </si>
  <si>
    <t>Table 3-30.  Cost of Tax Collections－All Taxes (7/7)</t>
  </si>
  <si>
    <t>*Since 2017, estate and gift tax include revenues for long-term care services development fund.</t>
    <phoneticPr fontId="1" type="noConversion"/>
  </si>
  <si>
    <t>*In this table, Business Tax includes Financial Enterprises Business Tax.</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</si>
</sst>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 "/>
    <numFmt numFmtId="177" formatCode="##0.0\ "/>
    <numFmt numFmtId="178" formatCode="###,###,##0\ "/>
    <numFmt numFmtId="179" formatCode="##,###,##0\ "/>
    <numFmt numFmtId="180" formatCode="#,###,###,##0;\ \-#,###,###,##0;\ &quot;            -&quot;\ "/>
    <numFmt numFmtId="181" formatCode="###,###,##0;\ \-###,###,##0;\ &quot;          -&quot;\ "/>
    <numFmt numFmtId="182" formatCode="##,###,##0;\ \-##,###,##0;\ &quot;         -&quot;\ "/>
    <numFmt numFmtId="183" formatCode="##0.0;\ \-##0.0;\ &quot;    -&quot;\ "/>
  </numFmts>
  <fonts count="15">
    <font>
      <sz val="12"/>
      <name val="新細明體"/>
      <family val="1"/>
      <charset val="136"/>
    </font>
    <font>
      <sz val="9"/>
      <name val="新細明體"/>
      <family val="1"/>
      <charset val="136"/>
    </font>
    <font>
      <sz val="11"/>
      <name val="標楷體"/>
      <family val="4"/>
      <charset val="136"/>
    </font>
    <font>
      <sz val="10"/>
      <name val="Times New Roman"/>
      <family val="1"/>
    </font>
    <font>
      <sz val="10"/>
      <name val="新細明體"/>
      <family val="1"/>
      <charset val="136"/>
    </font>
    <font>
      <sz val="12"/>
      <name val="Times New Roman"/>
      <family val="1"/>
    </font>
    <font>
      <sz val="9.25"/>
      <name val="標楷體"/>
      <family val="4"/>
      <charset val="136"/>
    </font>
    <font>
      <sz val="9.25"/>
      <name val="新細明體"/>
      <family val="1"/>
      <charset val="136"/>
    </font>
    <font>
      <sz val="9.25"/>
      <name val="Times New Roman"/>
      <family val="1"/>
    </font>
    <font>
      <sz val="8.25"/>
      <name val="標楷體"/>
      <family val="4"/>
      <charset val="136"/>
    </font>
    <font>
      <sz val="8.25"/>
      <name val="新細明體"/>
      <family val="1"/>
      <charset val="136"/>
    </font>
    <font>
      <sz val="12"/>
      <name val="新細明體"/>
      <family val="1"/>
      <charset val="136"/>
    </font>
    <font>
      <sz val="15"/>
      <name val="新細明體"/>
      <family val="1"/>
      <charset val="136"/>
    </font>
    <font>
      <sz val="12"/>
      <name val="新細明體"/>
      <family val="1"/>
      <charset val="136"/>
    </font>
    <font>
      <sz val="12"/>
      <name val="微軟正黑體"/>
      <family val="2"/>
      <charset val="136"/>
    </font>
  </fonts>
  <fills count="2">
    <fill>
      <patternFill patternType="none"/>
    </fill>
    <fill>
      <patternFill patternType="gray125"/>
    </fill>
  </fills>
  <borders count="37">
    <border>
      <left/>
      <right/>
      <top/>
      <bottom/>
      <diagonal/>
    </border>
    <border>
      <left style="medium">
        <color indexed="64"/>
      </left>
      <right style="thin">
        <color indexed="64"/>
      </right>
      <top/>
      <bottom/>
      <diagonal/>
    </border>
    <border>
      <left/>
      <right/>
      <top style="medium">
        <color indexed="64"/>
      </top>
      <bottom/>
      <diagonal/>
    </border>
    <border>
      <left style="medium">
        <color indexed="64"/>
      </left>
      <right style="thin">
        <color indexed="64"/>
      </right>
      <top/>
      <bottom style="medium">
        <color indexed="64"/>
      </bottom>
      <diagonal/>
    </border>
    <border>
      <left/>
      <right/>
      <top/>
      <bottom style="medium">
        <color indexed="64"/>
      </bottom>
      <diagonal/>
    </border>
    <border>
      <left/>
      <right style="thin">
        <color indexed="64"/>
      </right>
      <top/>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right style="thin">
        <color indexed="64"/>
      </right>
      <top style="medium">
        <color indexed="64"/>
      </top>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style="thin">
        <color indexed="64"/>
      </bottom>
      <diagonal/>
    </border>
    <border>
      <left style="thin">
        <color indexed="64"/>
      </left>
      <right/>
      <top style="thin">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thin">
        <color indexed="64"/>
      </top>
      <bottom/>
      <diagonal/>
    </border>
  </borders>
  <cellStyleXfs count="1">
    <xf numFmtId="0" fontId="0" fillId="0" borderId="0"/>
  </cellStyleXfs>
  <cellXfs count="98">
    <xf numFmtId="0" fontId="0" fillId="0" borderId="0" xfId="0"/>
    <xf numFmtId="0" fontId="2" fillId="0" borderId="0" xfId="0" applyFont="1"/>
    <xf numFmtId="0" fontId="1" fillId="0" borderId="0" xfId="0" applyFont="1" applyBorder="1"/>
    <xf numFmtId="0" fontId="4" fillId="0" borderId="0" xfId="0" applyFont="1"/>
    <xf numFmtId="0" fontId="1" fillId="0" borderId="0" xfId="0" applyFont="1" applyAlignment="1"/>
    <xf numFmtId="0" fontId="8" fillId="0" borderId="1" xfId="0" applyFont="1" applyBorder="1" applyAlignment="1">
      <alignment horizontal="center" wrapText="1"/>
    </xf>
    <xf numFmtId="0" fontId="6" fillId="0" borderId="2" xfId="0" applyFont="1" applyBorder="1" applyAlignment="1">
      <alignment horizontal="center" vertical="center" wrapText="1"/>
    </xf>
    <xf numFmtId="0" fontId="4" fillId="0" borderId="0" xfId="0" applyFont="1" applyBorder="1"/>
    <xf numFmtId="0" fontId="5" fillId="0" borderId="3" xfId="0" applyFont="1" applyBorder="1" applyAlignment="1">
      <alignment horizontal="right"/>
    </xf>
    <xf numFmtId="0" fontId="3" fillId="0" borderId="4" xfId="0" applyFont="1" applyBorder="1" applyAlignment="1">
      <alignment horizontal="center"/>
    </xf>
    <xf numFmtId="0" fontId="8" fillId="0" borderId="5" xfId="0" applyFont="1" applyBorder="1" applyAlignment="1">
      <alignment horizontal="center" wrapText="1"/>
    </xf>
    <xf numFmtId="0" fontId="5" fillId="0" borderId="6" xfId="0" applyFont="1" applyBorder="1" applyAlignment="1">
      <alignment horizontal="right"/>
    </xf>
    <xf numFmtId="0" fontId="8" fillId="0" borderId="7" xfId="0" applyFont="1" applyBorder="1" applyAlignment="1">
      <alignment horizontal="center" wrapText="1"/>
    </xf>
    <xf numFmtId="0" fontId="5" fillId="0" borderId="8" xfId="0" applyFont="1" applyBorder="1" applyAlignment="1">
      <alignment horizontal="right"/>
    </xf>
    <xf numFmtId="0" fontId="8" fillId="0" borderId="9" xfId="0" applyFont="1" applyBorder="1" applyAlignment="1">
      <alignment horizontal="center" wrapText="1"/>
    </xf>
    <xf numFmtId="0" fontId="8" fillId="0" borderId="10" xfId="0" applyFont="1" applyBorder="1" applyAlignment="1">
      <alignment horizontal="center" wrapText="1"/>
    </xf>
    <xf numFmtId="0" fontId="5" fillId="0" borderId="11" xfId="0" applyFont="1" applyBorder="1" applyAlignment="1">
      <alignment horizontal="right"/>
    </xf>
    <xf numFmtId="0" fontId="7" fillId="0" borderId="6" xfId="0" applyFont="1" applyBorder="1" applyAlignment="1">
      <alignment horizontal="center" vertical="center" wrapText="1"/>
    </xf>
    <xf numFmtId="0" fontId="6" fillId="0" borderId="12" xfId="0" applyFont="1" applyBorder="1" applyAlignment="1">
      <alignment horizontal="center" vertical="center" wrapText="1"/>
    </xf>
    <xf numFmtId="0" fontId="3" fillId="0" borderId="6" xfId="0" applyFont="1" applyBorder="1" applyAlignment="1">
      <alignment horizontal="center"/>
    </xf>
    <xf numFmtId="0" fontId="8" fillId="0" borderId="12" xfId="0" applyFont="1" applyBorder="1" applyAlignment="1">
      <alignment horizontal="center" wrapText="1"/>
    </xf>
    <xf numFmtId="0" fontId="10" fillId="0" borderId="0" xfId="0" applyFont="1" applyAlignment="1">
      <alignment horizontal="left" vertical="top" wrapText="1"/>
    </xf>
    <xf numFmtId="0" fontId="10" fillId="0" borderId="2" xfId="0" applyFont="1" applyBorder="1" applyAlignment="1">
      <alignment horizontal="left" vertical="top" wrapText="1"/>
    </xf>
    <xf numFmtId="0" fontId="7" fillId="0" borderId="11" xfId="0" applyFont="1" applyBorder="1" applyAlignment="1">
      <alignment horizontal="center" vertical="center" wrapText="1"/>
    </xf>
    <xf numFmtId="0" fontId="6" fillId="0" borderId="0" xfId="0" applyFont="1" applyBorder="1" applyAlignment="1">
      <alignment horizontal="center" vertical="center" wrapText="1"/>
    </xf>
    <xf numFmtId="0" fontId="8" fillId="0" borderId="2" xfId="0" applyFont="1" applyBorder="1" applyAlignment="1">
      <alignment horizontal="center" wrapText="1"/>
    </xf>
    <xf numFmtId="0" fontId="8" fillId="0" borderId="0" xfId="0" applyFont="1" applyBorder="1" applyAlignment="1">
      <alignment horizontal="right"/>
    </xf>
    <xf numFmtId="0" fontId="5" fillId="0" borderId="4" xfId="0" applyFont="1" applyBorder="1" applyAlignment="1">
      <alignment horizontal="right"/>
    </xf>
    <xf numFmtId="0" fontId="7" fillId="0" borderId="13"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8" xfId="0" applyFont="1" applyBorder="1" applyAlignment="1">
      <alignment horizontal="center" vertical="center" wrapText="1"/>
    </xf>
    <xf numFmtId="0" fontId="7" fillId="0" borderId="3" xfId="0" applyFont="1" applyBorder="1" applyAlignment="1">
      <alignment horizontal="center" vertical="center" wrapText="1"/>
    </xf>
    <xf numFmtId="0" fontId="3" fillId="0" borderId="0" xfId="0" applyFont="1"/>
    <xf numFmtId="0" fontId="10" fillId="0" borderId="0" xfId="0" applyFont="1"/>
    <xf numFmtId="0" fontId="10" fillId="0" borderId="0" xfId="0" applyFont="1" applyAlignment="1">
      <alignment wrapText="1"/>
    </xf>
    <xf numFmtId="0" fontId="10" fillId="0" borderId="0" xfId="0" applyFont="1" applyBorder="1" applyAlignment="1">
      <alignment horizontal="center" wrapText="1"/>
    </xf>
    <xf numFmtId="0" fontId="10" fillId="0" borderId="0" xfId="0" applyFont="1" applyBorder="1" applyAlignment="1">
      <alignment horizontal="left" wrapText="1" indent="1"/>
    </xf>
    <xf numFmtId="176" fontId="10" fillId="0" borderId="1" xfId="0" applyNumberFormat="1" applyFont="1" applyBorder="1" applyAlignment="1">
      <alignment horizontal="right"/>
    </xf>
    <xf numFmtId="177" fontId="10" fillId="0" borderId="5" xfId="0" applyNumberFormat="1" applyFont="1" applyBorder="1" applyAlignment="1">
      <alignment horizontal="right"/>
    </xf>
    <xf numFmtId="178" fontId="10" fillId="0" borderId="5" xfId="0" applyNumberFormat="1" applyFont="1" applyBorder="1" applyAlignment="1">
      <alignment horizontal="right"/>
    </xf>
    <xf numFmtId="177" fontId="10" fillId="0" borderId="9" xfId="0" applyNumberFormat="1" applyFont="1" applyBorder="1" applyAlignment="1">
      <alignment horizontal="right"/>
    </xf>
    <xf numFmtId="179" fontId="10" fillId="0" borderId="9" xfId="0" applyNumberFormat="1" applyFont="1" applyBorder="1" applyAlignment="1">
      <alignment horizontal="right"/>
    </xf>
    <xf numFmtId="176" fontId="10" fillId="0" borderId="9" xfId="0" applyNumberFormat="1" applyFont="1" applyBorder="1" applyAlignment="1">
      <alignment horizontal="right"/>
    </xf>
    <xf numFmtId="179" fontId="10" fillId="0" borderId="5" xfId="0" applyNumberFormat="1" applyFont="1" applyBorder="1" applyAlignment="1">
      <alignment horizontal="right"/>
    </xf>
    <xf numFmtId="0" fontId="10" fillId="0" borderId="15" xfId="0" applyFont="1" applyBorder="1" applyAlignment="1">
      <alignment horizontal="center"/>
    </xf>
    <xf numFmtId="178" fontId="10" fillId="0" borderId="9" xfId="0" applyNumberFormat="1" applyFont="1" applyBorder="1" applyAlignment="1">
      <alignment horizontal="right"/>
    </xf>
    <xf numFmtId="180" fontId="10" fillId="0" borderId="1" xfId="0" applyNumberFormat="1" applyFont="1" applyBorder="1" applyAlignment="1">
      <alignment horizontal="right"/>
    </xf>
    <xf numFmtId="0" fontId="10" fillId="0" borderId="5" xfId="0" applyFont="1" applyBorder="1" applyAlignment="1">
      <alignment horizontal="right"/>
    </xf>
    <xf numFmtId="181" fontId="10" fillId="0" borderId="5" xfId="0" applyNumberFormat="1" applyFont="1" applyBorder="1" applyAlignment="1">
      <alignment horizontal="right"/>
    </xf>
    <xf numFmtId="0" fontId="10" fillId="0" borderId="9" xfId="0" applyFont="1" applyBorder="1" applyAlignment="1">
      <alignment horizontal="right"/>
    </xf>
    <xf numFmtId="182" fontId="10" fillId="0" borderId="9" xfId="0" applyNumberFormat="1" applyFont="1" applyBorder="1" applyAlignment="1">
      <alignment horizontal="right"/>
    </xf>
    <xf numFmtId="183" fontId="10" fillId="0" borderId="9" xfId="0" applyNumberFormat="1" applyFont="1" applyBorder="1" applyAlignment="1">
      <alignment horizontal="right"/>
    </xf>
    <xf numFmtId="0" fontId="10" fillId="0" borderId="2" xfId="0" applyFont="1" applyBorder="1" applyAlignment="1">
      <alignment horizontal="left" vertical="top" wrapText="1"/>
    </xf>
    <xf numFmtId="0" fontId="9" fillId="0" borderId="0" xfId="0" applyFont="1" applyAlignment="1">
      <alignment horizontal="left" vertical="top" wrapText="1"/>
    </xf>
    <xf numFmtId="0" fontId="10" fillId="0" borderId="0" xfId="0" applyFont="1" applyAlignment="1">
      <alignment horizontal="left" vertical="top" wrapText="1"/>
    </xf>
    <xf numFmtId="0" fontId="7" fillId="0" borderId="16" xfId="0" applyFont="1" applyBorder="1" applyAlignment="1">
      <alignment horizontal="center" vertical="center" wrapText="1"/>
    </xf>
    <xf numFmtId="0" fontId="7" fillId="0" borderId="17" xfId="0" applyFont="1" applyBorder="1" applyAlignment="1">
      <alignment horizontal="center" vertical="center" wrapText="1"/>
    </xf>
    <xf numFmtId="0" fontId="7" fillId="0" borderId="18" xfId="0" applyFont="1" applyBorder="1" applyAlignment="1">
      <alignment horizontal="center" vertical="center" wrapText="1"/>
    </xf>
    <xf numFmtId="0" fontId="7" fillId="0" borderId="19" xfId="0" applyFont="1" applyBorder="1" applyAlignment="1">
      <alignment horizontal="center" vertical="center" wrapText="1"/>
    </xf>
    <xf numFmtId="0" fontId="7" fillId="0" borderId="20" xfId="0" applyFont="1" applyBorder="1" applyAlignment="1">
      <alignment horizontal="center" vertical="center" wrapText="1"/>
    </xf>
    <xf numFmtId="0" fontId="7" fillId="0" borderId="21" xfId="0" applyFont="1" applyBorder="1" applyAlignment="1">
      <alignment horizontal="center" vertical="center" wrapText="1"/>
    </xf>
    <xf numFmtId="0" fontId="7" fillId="0" borderId="22" xfId="0" applyFont="1" applyBorder="1" applyAlignment="1">
      <alignment horizontal="center" vertical="center" wrapText="1"/>
    </xf>
    <xf numFmtId="0" fontId="7" fillId="0" borderId="23" xfId="0" applyFont="1" applyBorder="1" applyAlignment="1">
      <alignment horizontal="center" vertical="center" wrapText="1"/>
    </xf>
    <xf numFmtId="0" fontId="7" fillId="0" borderId="24" xfId="0" applyFont="1" applyBorder="1" applyAlignment="1">
      <alignment horizontal="center" vertical="center" wrapText="1"/>
    </xf>
    <xf numFmtId="0" fontId="7" fillId="0" borderId="25" xfId="0" applyFont="1" applyBorder="1" applyAlignment="1">
      <alignment horizontal="center" vertical="center" wrapText="1"/>
    </xf>
    <xf numFmtId="0" fontId="7" fillId="0" borderId="26" xfId="0" applyFont="1" applyBorder="1" applyAlignment="1">
      <alignment horizontal="center" vertical="center" wrapText="1"/>
    </xf>
    <xf numFmtId="0" fontId="14" fillId="0" borderId="0" xfId="0" applyFont="1" applyAlignment="1">
      <alignment horizontal="center" vertical="center"/>
    </xf>
    <xf numFmtId="0" fontId="12" fillId="0" borderId="0" xfId="0" applyFont="1" applyAlignment="1">
      <alignment horizontal="center" vertical="center"/>
    </xf>
    <xf numFmtId="0" fontId="13" fillId="0" borderId="0" xfId="0" applyFont="1" applyAlignment="1">
      <alignment horizontal="center" vertical="center"/>
    </xf>
    <xf numFmtId="0" fontId="7" fillId="0" borderId="4" xfId="0" applyFont="1" applyBorder="1" applyAlignment="1">
      <alignment horizontal="right" wrapText="1"/>
    </xf>
    <xf numFmtId="0" fontId="11" fillId="0" borderId="4" xfId="0" applyFont="1" applyBorder="1" applyAlignment="1"/>
    <xf numFmtId="0" fontId="11" fillId="0" borderId="4" xfId="0" applyFont="1" applyBorder="1" applyAlignment="1">
      <alignment horizontal="right"/>
    </xf>
    <xf numFmtId="0" fontId="0" fillId="0" borderId="4" xfId="0" applyBorder="1" applyAlignment="1">
      <alignment horizontal="right"/>
    </xf>
    <xf numFmtId="0" fontId="7" fillId="0" borderId="2" xfId="0" applyFont="1" applyBorder="1" applyAlignment="1">
      <alignment horizontal="center" vertical="center" wrapText="1"/>
    </xf>
    <xf numFmtId="0" fontId="0" fillId="0" borderId="27" xfId="0" applyBorder="1" applyAlignment="1">
      <alignment horizontal="center" vertical="center" wrapText="1"/>
    </xf>
    <xf numFmtId="0" fontId="7" fillId="0" borderId="0" xfId="0" applyFont="1" applyBorder="1" applyAlignment="1">
      <alignment horizontal="center" vertical="center" wrapText="1"/>
    </xf>
    <xf numFmtId="0" fontId="0" fillId="0" borderId="28" xfId="0" applyBorder="1" applyAlignment="1">
      <alignment horizontal="center" vertical="center" wrapText="1"/>
    </xf>
    <xf numFmtId="0" fontId="7" fillId="0" borderId="4" xfId="0" applyFont="1" applyBorder="1" applyAlignment="1">
      <alignment horizontal="center" vertical="center" wrapText="1"/>
    </xf>
    <xf numFmtId="0" fontId="0" fillId="0" borderId="29" xfId="0" applyBorder="1" applyAlignment="1">
      <alignment horizontal="center" vertical="center" wrapText="1"/>
    </xf>
    <xf numFmtId="0" fontId="7" fillId="0" borderId="30" xfId="0" applyFont="1" applyBorder="1" applyAlignment="1">
      <alignment horizontal="center" vertical="center" wrapText="1"/>
    </xf>
    <xf numFmtId="0" fontId="7" fillId="0" borderId="31" xfId="0" applyFont="1" applyBorder="1" applyAlignment="1">
      <alignment horizontal="center" vertical="center" wrapText="1"/>
    </xf>
    <xf numFmtId="0" fontId="7" fillId="0" borderId="32" xfId="0" applyFont="1" applyBorder="1" applyAlignment="1">
      <alignment horizontal="right" vertical="center" wrapText="1"/>
    </xf>
    <xf numFmtId="0" fontId="7" fillId="0" borderId="33" xfId="0" applyFont="1" applyBorder="1" applyAlignment="1">
      <alignment horizontal="right" vertical="center" wrapText="1"/>
    </xf>
    <xf numFmtId="0" fontId="7" fillId="0" borderId="33" xfId="0" applyFont="1" applyBorder="1" applyAlignment="1">
      <alignment horizontal="left" vertical="center" wrapText="1"/>
    </xf>
    <xf numFmtId="0" fontId="7" fillId="0" borderId="34" xfId="0" applyFont="1" applyBorder="1" applyAlignment="1">
      <alignment horizontal="left" vertical="center" wrapText="1"/>
    </xf>
    <xf numFmtId="0" fontId="7" fillId="0" borderId="7"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0" xfId="0" applyFont="1" applyAlignment="1">
      <alignment horizontal="center" vertical="center" wrapText="1"/>
    </xf>
    <xf numFmtId="0" fontId="7" fillId="0" borderId="8" xfId="0" applyFont="1" applyBorder="1" applyAlignment="1">
      <alignment horizontal="center" vertical="center" wrapText="1"/>
    </xf>
    <xf numFmtId="0" fontId="7" fillId="0" borderId="33" xfId="0" applyFont="1" applyBorder="1" applyAlignment="1">
      <alignment horizontal="center" vertical="center" wrapText="1"/>
    </xf>
    <xf numFmtId="0" fontId="0" fillId="0" borderId="33" xfId="0" applyBorder="1" applyAlignment="1">
      <alignment horizontal="center" vertical="center" wrapText="1"/>
    </xf>
    <xf numFmtId="0" fontId="0" fillId="0" borderId="34" xfId="0" applyBorder="1" applyAlignment="1">
      <alignment horizontal="center" vertical="center" wrapText="1"/>
    </xf>
    <xf numFmtId="0" fontId="7" fillId="0" borderId="35" xfId="0" applyFont="1" applyBorder="1" applyAlignment="1">
      <alignment horizontal="center" vertical="center" wrapText="1"/>
    </xf>
    <xf numFmtId="0" fontId="0" fillId="0" borderId="33" xfId="0" applyBorder="1" applyAlignment="1">
      <alignment vertical="center" wrapText="1"/>
    </xf>
    <xf numFmtId="0" fontId="0" fillId="0" borderId="34" xfId="0" applyBorder="1" applyAlignment="1">
      <alignment vertical="center" wrapText="1"/>
    </xf>
    <xf numFmtId="0" fontId="7" fillId="0" borderId="36" xfId="0" applyFont="1" applyBorder="1" applyAlignment="1">
      <alignment horizontal="center" vertical="center" wrapText="1"/>
    </xf>
    <xf numFmtId="0" fontId="0" fillId="0" borderId="0" xfId="0" applyAlignment="1">
      <alignment horizontal="left" vertical="top" wrapText="1"/>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F35"/>
  <sheetViews>
    <sheetView tabSelected="1" zoomScaleNormal="100" workbookViewId="0">
      <selection activeCell="A3" sqref="A3:B6"/>
    </sheetView>
  </sheetViews>
  <sheetFormatPr defaultRowHeight="16.5"/>
  <cols>
    <col min="1" max="1" width="6.625" style="3" customWidth="1"/>
    <col min="2" max="2" width="1.25" style="3" customWidth="1"/>
    <col min="3" max="3" width="10.125" customWidth="1"/>
    <col min="4" max="4" width="4.625" customWidth="1"/>
    <col min="5" max="5" width="8.125" customWidth="1"/>
    <col min="6" max="6" width="4.625" customWidth="1"/>
    <col min="7" max="7" width="8.125" customWidth="1"/>
    <col min="8" max="8" width="4.625" customWidth="1"/>
    <col min="9" max="9" width="7.375" customWidth="1"/>
    <col min="10" max="10" width="4.625" customWidth="1"/>
    <col min="11" max="11" width="8.875" customWidth="1"/>
    <col min="12" max="12" width="4.125" customWidth="1"/>
    <col min="13" max="13" width="7.125" customWidth="1"/>
    <col min="14" max="14" width="4.125" customWidth="1"/>
    <col min="15" max="15" width="7.625" style="3" customWidth="1"/>
    <col min="16" max="16" width="4.875" customWidth="1"/>
    <col min="17" max="17" width="7.625" customWidth="1"/>
    <col min="18" max="18" width="4.875" customWidth="1"/>
    <col min="19" max="19" width="8.875" customWidth="1"/>
    <col min="20" max="20" width="4.875" customWidth="1"/>
    <col min="21" max="21" width="7.625" customWidth="1"/>
    <col min="22" max="22" width="4.875" customWidth="1"/>
    <col min="23" max="23" width="7.625" customWidth="1"/>
    <col min="24" max="24" width="4.875" customWidth="1"/>
    <col min="25" max="25" width="7.625" customWidth="1"/>
    <col min="26" max="26" width="4.875" customWidth="1"/>
    <col min="27" max="27" width="6.625" customWidth="1"/>
    <col min="28" max="28" width="1.25" customWidth="1"/>
    <col min="29" max="29" width="6.625" style="3" customWidth="1"/>
    <col min="30" max="30" width="1.25" style="3" customWidth="1"/>
    <col min="31" max="31" width="8.125" customWidth="1"/>
    <col min="32" max="32" width="4.875" customWidth="1"/>
    <col min="33" max="33" width="7.625" customWidth="1"/>
    <col min="34" max="34" width="4.875" customWidth="1"/>
    <col min="35" max="35" width="7.625" customWidth="1"/>
    <col min="36" max="36" width="4.875" customWidth="1"/>
    <col min="37" max="37" width="7.625" customWidth="1"/>
    <col min="38" max="38" width="4.875" customWidth="1"/>
    <col min="39" max="39" width="7.625" customWidth="1"/>
    <col min="40" max="40" width="4.875" customWidth="1"/>
    <col min="41" max="41" width="7.625" customWidth="1"/>
    <col min="42" max="42" width="4.875" customWidth="1"/>
    <col min="43" max="43" width="7.625" style="3" customWidth="1"/>
    <col min="44" max="44" width="4.875" customWidth="1"/>
    <col min="45" max="45" width="7.625" customWidth="1"/>
    <col min="46" max="46" width="4.875" customWidth="1"/>
    <col min="47" max="47" width="8.125" customWidth="1"/>
    <col min="48" max="48" width="4.875" customWidth="1"/>
    <col min="49" max="49" width="7.625" customWidth="1"/>
    <col min="50" max="50" width="4.875" customWidth="1"/>
    <col min="51" max="51" width="7.625" customWidth="1"/>
    <col min="52" max="52" width="4.875" customWidth="1"/>
    <col min="53" max="53" width="7.625" customWidth="1"/>
    <col min="54" max="54" width="4.875" customWidth="1"/>
    <col min="55" max="55" width="6.625" customWidth="1"/>
    <col min="56" max="56" width="1.25" customWidth="1"/>
    <col min="57" max="57" width="6.625" style="3" customWidth="1"/>
    <col min="58" max="58" width="1.25" style="3" customWidth="1"/>
    <col min="59" max="59" width="8.125" customWidth="1"/>
    <col min="60" max="60" width="4.875" customWidth="1"/>
    <col min="61" max="61" width="7.625" customWidth="1"/>
    <col min="62" max="62" width="4.875" customWidth="1"/>
    <col min="63" max="63" width="7.625" customWidth="1"/>
    <col min="64" max="64" width="4.875" customWidth="1"/>
    <col min="65" max="65" width="7.625" customWidth="1"/>
    <col min="66" max="66" width="4.875" customWidth="1"/>
    <col min="67" max="67" width="7.625" customWidth="1"/>
    <col min="68" max="68" width="4.875" customWidth="1"/>
    <col min="69" max="69" width="7.625" customWidth="1"/>
    <col min="70" max="70" width="4.875" customWidth="1"/>
    <col min="71" max="71" width="7.625" style="3" customWidth="1"/>
    <col min="72" max="72" width="4.875" customWidth="1"/>
    <col min="73" max="73" width="7.625" customWidth="1"/>
    <col min="74" max="74" width="4.875" customWidth="1"/>
    <col min="75" max="75" width="8.125" customWidth="1"/>
    <col min="76" max="76" width="4.875" customWidth="1"/>
    <col min="77" max="77" width="7.625" customWidth="1"/>
    <col min="78" max="78" width="4.875" customWidth="1"/>
    <col min="79" max="79" width="7.625" customWidth="1"/>
    <col min="80" max="80" width="4.875" customWidth="1"/>
    <col min="81" max="81" width="7.625" customWidth="1"/>
    <col min="82" max="82" width="4.875" customWidth="1"/>
    <col min="83" max="83" width="6.625" customWidth="1"/>
    <col min="84" max="84" width="1.25" customWidth="1"/>
    <col min="85" max="85" width="6.625" style="3" customWidth="1"/>
    <col min="86" max="86" width="1.25" style="3" customWidth="1"/>
    <col min="87" max="87" width="8.125" customWidth="1"/>
    <col min="88" max="88" width="4.875" customWidth="1"/>
    <col min="89" max="89" width="7.625" customWidth="1"/>
    <col min="90" max="90" width="4.875" customWidth="1"/>
    <col min="91" max="91" width="7.625" customWidth="1"/>
    <col min="92" max="92" width="4.875" customWidth="1"/>
    <col min="93" max="93" width="7.625" customWidth="1"/>
    <col min="94" max="94" width="4.875" customWidth="1"/>
    <col min="95" max="95" width="8.125" customWidth="1"/>
    <col min="96" max="96" width="4.875" customWidth="1"/>
    <col min="97" max="97" width="7.625" customWidth="1"/>
    <col min="98" max="98" width="4.875" customWidth="1"/>
    <col min="99" max="99" width="7.625" style="3" customWidth="1"/>
    <col min="100" max="100" width="4.875" customWidth="1"/>
    <col min="101" max="101" width="7.625" customWidth="1"/>
    <col min="102" max="102" width="4.875" customWidth="1"/>
    <col min="103" max="103" width="8.125" customWidth="1"/>
    <col min="104" max="104" width="4.875" customWidth="1"/>
    <col min="105" max="105" width="7.625" customWidth="1"/>
    <col min="106" max="106" width="4.875" customWidth="1"/>
    <col min="107" max="107" width="7.625" customWidth="1"/>
    <col min="108" max="108" width="4.875" customWidth="1"/>
    <col min="109" max="109" width="7.625" customWidth="1"/>
    <col min="110" max="110" width="4.875" customWidth="1"/>
    <col min="111" max="111" width="6.625" customWidth="1"/>
    <col min="112" max="112" width="1.25" customWidth="1"/>
    <col min="113" max="113" width="6.625" style="3" customWidth="1"/>
    <col min="114" max="114" width="1.25" style="3" customWidth="1"/>
    <col min="115" max="115" width="7.625" customWidth="1"/>
    <col min="116" max="116" width="4.875" customWidth="1"/>
    <col min="117" max="117" width="7.625" customWidth="1"/>
    <col min="118" max="118" width="4.875" customWidth="1"/>
    <col min="119" max="119" width="7.625" customWidth="1"/>
    <col min="120" max="120" width="4.875" customWidth="1"/>
    <col min="121" max="121" width="7.625" customWidth="1"/>
    <col min="122" max="122" width="4.875" customWidth="1"/>
    <col min="123" max="123" width="8.125" customWidth="1"/>
    <col min="124" max="124" width="4.875" customWidth="1"/>
    <col min="125" max="125" width="7.625" customWidth="1"/>
    <col min="126" max="126" width="4.875" customWidth="1"/>
    <col min="127" max="127" width="7.625" style="3" customWidth="1"/>
    <col min="128" max="128" width="4.875" customWidth="1"/>
    <col min="129" max="129" width="7.625" customWidth="1"/>
    <col min="130" max="130" width="4.875" customWidth="1"/>
    <col min="131" max="131" width="8.125" customWidth="1"/>
    <col min="132" max="132" width="4.875" customWidth="1"/>
    <col min="133" max="133" width="7.625" customWidth="1"/>
    <col min="134" max="134" width="4.875" customWidth="1"/>
    <col min="135" max="135" width="7.625" customWidth="1"/>
    <col min="136" max="136" width="4.875" customWidth="1"/>
    <col min="137" max="137" width="7.625" customWidth="1"/>
    <col min="138" max="138" width="4.875" customWidth="1"/>
    <col min="139" max="139" width="6.625" customWidth="1"/>
    <col min="140" max="140" width="1.25" customWidth="1"/>
    <col min="141" max="141" width="6.625" style="3" customWidth="1"/>
    <col min="142" max="142" width="1.25" style="3" customWidth="1"/>
    <col min="143" max="143" width="7.625" customWidth="1"/>
    <col min="144" max="144" width="4.875" customWidth="1"/>
    <col min="145" max="145" width="7.625" customWidth="1"/>
    <col min="146" max="146" width="4.875" customWidth="1"/>
    <col min="147" max="147" width="7.625" customWidth="1"/>
    <col min="148" max="148" width="4.875" customWidth="1"/>
    <col min="149" max="149" width="7.625" customWidth="1"/>
    <col min="150" max="150" width="4.875" customWidth="1"/>
    <col min="151" max="151" width="8.125" customWidth="1"/>
    <col min="152" max="152" width="4.875" customWidth="1"/>
    <col min="153" max="153" width="7.625" customWidth="1"/>
    <col min="154" max="154" width="4.875" customWidth="1"/>
    <col min="155" max="155" width="7.625" style="3" customWidth="1"/>
    <col min="156" max="156" width="4.875" customWidth="1"/>
    <col min="157" max="157" width="7.625" customWidth="1"/>
    <col min="158" max="158" width="4.875" customWidth="1"/>
    <col min="159" max="159" width="8.125" customWidth="1"/>
    <col min="160" max="160" width="4.875" customWidth="1"/>
    <col min="161" max="161" width="7.625" customWidth="1"/>
    <col min="162" max="162" width="4.875" customWidth="1"/>
    <col min="163" max="163" width="7.625" customWidth="1"/>
    <col min="164" max="164" width="4.875" customWidth="1"/>
    <col min="165" max="165" width="7.625" customWidth="1"/>
    <col min="166" max="166" width="4.875" customWidth="1"/>
    <col min="167" max="167" width="6.625" customWidth="1"/>
    <col min="168" max="168" width="1.25" customWidth="1"/>
    <col min="169" max="169" width="6.625" style="3" customWidth="1"/>
    <col min="170" max="170" width="1.25" style="3" customWidth="1"/>
    <col min="171" max="171" width="11.625" customWidth="1"/>
    <col min="172" max="172" width="7.125" customWidth="1"/>
    <col min="173" max="173" width="11.625" customWidth="1"/>
    <col min="174" max="174" width="7.125" customWidth="1"/>
    <col min="175" max="175" width="11.625" customWidth="1"/>
    <col min="176" max="176" width="7.125" customWidth="1"/>
    <col min="177" max="177" width="11.625" customWidth="1"/>
    <col min="178" max="178" width="7.125" customWidth="1"/>
    <col min="179" max="179" width="11.625" style="3" customWidth="1"/>
    <col min="180" max="180" width="7.125" customWidth="1"/>
    <col min="181" max="181" width="11.625" customWidth="1"/>
    <col min="182" max="182" width="7.125" customWidth="1"/>
    <col min="183" max="183" width="11.625" customWidth="1"/>
    <col min="184" max="184" width="7.125" customWidth="1"/>
    <col min="185" max="185" width="11.625" customWidth="1"/>
    <col min="186" max="186" width="7.125" customWidth="1"/>
    <col min="187" max="187" width="6.625" customWidth="1"/>
    <col min="188" max="188" width="1.25" customWidth="1"/>
  </cols>
  <sheetData>
    <row r="1" spans="1:188" ht="39.950000000000003" customHeight="1">
      <c r="A1" s="66" t="s">
        <v>42</v>
      </c>
      <c r="B1" s="67"/>
      <c r="C1" s="67"/>
      <c r="D1" s="67"/>
      <c r="E1" s="67"/>
      <c r="F1" s="67"/>
      <c r="G1" s="67"/>
      <c r="H1" s="67"/>
      <c r="I1" s="67"/>
      <c r="J1" s="67"/>
      <c r="K1" s="67"/>
      <c r="L1" s="67"/>
      <c r="M1" s="67"/>
      <c r="N1" s="67"/>
      <c r="O1" s="66" t="s">
        <v>42</v>
      </c>
      <c r="P1" s="67"/>
      <c r="Q1" s="67"/>
      <c r="R1" s="67"/>
      <c r="S1" s="67"/>
      <c r="T1" s="67"/>
      <c r="U1" s="67"/>
      <c r="V1" s="67"/>
      <c r="W1" s="67"/>
      <c r="X1" s="67"/>
      <c r="Y1" s="67"/>
      <c r="Z1" s="67"/>
      <c r="AA1" s="67"/>
      <c r="AB1" s="67"/>
      <c r="AC1" s="66" t="s">
        <v>44</v>
      </c>
      <c r="AD1" s="67"/>
      <c r="AE1" s="67"/>
      <c r="AF1" s="67"/>
      <c r="AG1" s="67"/>
      <c r="AH1" s="67"/>
      <c r="AI1" s="67"/>
      <c r="AJ1" s="67"/>
      <c r="AK1" s="67"/>
      <c r="AL1" s="67"/>
      <c r="AM1" s="67"/>
      <c r="AN1" s="67"/>
      <c r="AO1" s="67"/>
      <c r="AP1" s="67"/>
      <c r="AQ1" s="66" t="s">
        <v>44</v>
      </c>
      <c r="AR1" s="67"/>
      <c r="AS1" s="67"/>
      <c r="AT1" s="67"/>
      <c r="AU1" s="67"/>
      <c r="AV1" s="67"/>
      <c r="AW1" s="67"/>
      <c r="AX1" s="67"/>
      <c r="AY1" s="67"/>
      <c r="AZ1" s="67"/>
      <c r="BA1" s="67"/>
      <c r="BB1" s="67"/>
      <c r="BC1" s="67"/>
      <c r="BD1" s="68"/>
      <c r="BE1" s="66" t="s">
        <v>46</v>
      </c>
      <c r="BF1" s="67"/>
      <c r="BG1" s="67"/>
      <c r="BH1" s="67"/>
      <c r="BI1" s="67"/>
      <c r="BJ1" s="67"/>
      <c r="BK1" s="67"/>
      <c r="BL1" s="67"/>
      <c r="BM1" s="67"/>
      <c r="BN1" s="67"/>
      <c r="BO1" s="67"/>
      <c r="BP1" s="67"/>
      <c r="BQ1" s="67"/>
      <c r="BR1" s="67"/>
      <c r="BS1" s="66" t="s">
        <v>46</v>
      </c>
      <c r="BT1" s="67"/>
      <c r="BU1" s="67"/>
      <c r="BV1" s="67"/>
      <c r="BW1" s="67"/>
      <c r="BX1" s="67"/>
      <c r="BY1" s="67"/>
      <c r="BZ1" s="67"/>
      <c r="CA1" s="67"/>
      <c r="CB1" s="67"/>
      <c r="CC1" s="67"/>
      <c r="CD1" s="67"/>
      <c r="CE1" s="67"/>
      <c r="CF1" s="68"/>
      <c r="CG1" s="66" t="s">
        <v>49</v>
      </c>
      <c r="CH1" s="67"/>
      <c r="CI1" s="67"/>
      <c r="CJ1" s="67"/>
      <c r="CK1" s="67"/>
      <c r="CL1" s="67"/>
      <c r="CM1" s="67"/>
      <c r="CN1" s="67"/>
      <c r="CO1" s="67"/>
      <c r="CP1" s="67"/>
      <c r="CQ1" s="67"/>
      <c r="CR1" s="67"/>
      <c r="CS1" s="67"/>
      <c r="CT1" s="67"/>
      <c r="CU1" s="66" t="s">
        <v>49</v>
      </c>
      <c r="CV1" s="67"/>
      <c r="CW1" s="67"/>
      <c r="CX1" s="67"/>
      <c r="CY1" s="67"/>
      <c r="CZ1" s="67"/>
      <c r="DA1" s="67"/>
      <c r="DB1" s="67"/>
      <c r="DC1" s="67"/>
      <c r="DD1" s="67"/>
      <c r="DE1" s="67"/>
      <c r="DF1" s="67"/>
      <c r="DG1" s="67"/>
      <c r="DH1" s="68"/>
      <c r="DI1" s="66" t="s">
        <v>50</v>
      </c>
      <c r="DJ1" s="67"/>
      <c r="DK1" s="67"/>
      <c r="DL1" s="67"/>
      <c r="DM1" s="67"/>
      <c r="DN1" s="67"/>
      <c r="DO1" s="67"/>
      <c r="DP1" s="67"/>
      <c r="DQ1" s="67"/>
      <c r="DR1" s="67"/>
      <c r="DS1" s="67"/>
      <c r="DT1" s="67"/>
      <c r="DU1" s="67"/>
      <c r="DV1" s="67"/>
      <c r="DW1" s="66" t="s">
        <v>50</v>
      </c>
      <c r="DX1" s="67"/>
      <c r="DY1" s="67"/>
      <c r="DZ1" s="67"/>
      <c r="EA1" s="67"/>
      <c r="EB1" s="67"/>
      <c r="EC1" s="67"/>
      <c r="ED1" s="67"/>
      <c r="EE1" s="67"/>
      <c r="EF1" s="67"/>
      <c r="EG1" s="67"/>
      <c r="EH1" s="67"/>
      <c r="EI1" s="67"/>
      <c r="EJ1" s="68"/>
      <c r="EK1" s="66" t="s">
        <v>51</v>
      </c>
      <c r="EL1" s="67"/>
      <c r="EM1" s="67"/>
      <c r="EN1" s="67"/>
      <c r="EO1" s="67"/>
      <c r="EP1" s="67"/>
      <c r="EQ1" s="67"/>
      <c r="ER1" s="67"/>
      <c r="ES1" s="67"/>
      <c r="ET1" s="67"/>
      <c r="EU1" s="67"/>
      <c r="EV1" s="67"/>
      <c r="EW1" s="67"/>
      <c r="EX1" s="67"/>
      <c r="EY1" s="66" t="s">
        <v>51</v>
      </c>
      <c r="EZ1" s="67"/>
      <c r="FA1" s="67"/>
      <c r="FB1" s="67"/>
      <c r="FC1" s="67"/>
      <c r="FD1" s="67"/>
      <c r="FE1" s="67"/>
      <c r="FF1" s="67"/>
      <c r="FG1" s="67"/>
      <c r="FH1" s="67"/>
      <c r="FI1" s="67"/>
      <c r="FJ1" s="67"/>
      <c r="FK1" s="67"/>
      <c r="FL1" s="68"/>
      <c r="FM1" s="66" t="s">
        <v>52</v>
      </c>
      <c r="FN1" s="67"/>
      <c r="FO1" s="67"/>
      <c r="FP1" s="67"/>
      <c r="FQ1" s="67"/>
      <c r="FR1" s="67"/>
      <c r="FS1" s="67"/>
      <c r="FT1" s="67"/>
      <c r="FU1" s="67"/>
      <c r="FV1" s="67"/>
      <c r="FW1" s="66" t="s">
        <v>52</v>
      </c>
      <c r="FX1" s="67"/>
      <c r="FY1" s="67"/>
      <c r="FZ1" s="67"/>
      <c r="GA1" s="67"/>
      <c r="GB1" s="67"/>
      <c r="GC1" s="67"/>
      <c r="GD1" s="67"/>
      <c r="GE1" s="67"/>
      <c r="GF1" s="68"/>
    </row>
    <row r="2" spans="1:188" ht="15" customHeight="1" thickBot="1">
      <c r="A2" s="7"/>
      <c r="B2" s="7"/>
      <c r="C2" s="1"/>
      <c r="D2" s="1"/>
      <c r="E2" s="1"/>
      <c r="F2" s="1"/>
      <c r="G2" s="1"/>
      <c r="H2" s="1"/>
      <c r="I2" s="1"/>
      <c r="J2" s="1"/>
      <c r="K2" s="1"/>
      <c r="L2" s="69" t="s">
        <v>19</v>
      </c>
      <c r="M2" s="70"/>
      <c r="N2" s="70"/>
      <c r="O2" s="7"/>
      <c r="P2" s="1"/>
      <c r="Q2" s="1"/>
      <c r="R2" s="1"/>
      <c r="S2" s="1"/>
      <c r="T2" s="1"/>
      <c r="U2" s="1"/>
      <c r="V2" s="1"/>
      <c r="W2" s="1"/>
      <c r="X2" s="1"/>
      <c r="Y2" s="1"/>
      <c r="Z2" s="69" t="s">
        <v>19</v>
      </c>
      <c r="AA2" s="69"/>
      <c r="AB2" s="71"/>
      <c r="AC2" s="7"/>
      <c r="AD2" s="7"/>
      <c r="AE2" s="1"/>
      <c r="AF2" s="1"/>
      <c r="AG2" s="1"/>
      <c r="AH2" s="1"/>
      <c r="AI2" s="1"/>
      <c r="AJ2" s="1"/>
      <c r="AK2" s="1"/>
      <c r="AL2" s="1"/>
      <c r="AM2" s="1"/>
      <c r="AN2" s="69" t="s">
        <v>19</v>
      </c>
      <c r="AO2" s="70"/>
      <c r="AP2" s="70"/>
      <c r="AQ2" s="7"/>
      <c r="AR2" s="1"/>
      <c r="AS2" s="1"/>
      <c r="AT2" s="1"/>
      <c r="AU2" s="1"/>
      <c r="AV2" s="1"/>
      <c r="AW2" s="1"/>
      <c r="AX2" s="1"/>
      <c r="AY2" s="1"/>
      <c r="AZ2" s="1"/>
      <c r="BA2" s="1"/>
      <c r="BB2" s="69" t="s">
        <v>19</v>
      </c>
      <c r="BC2" s="71"/>
      <c r="BD2" s="72"/>
      <c r="BE2" s="7"/>
      <c r="BF2" s="7"/>
      <c r="BG2" s="1"/>
      <c r="BH2" s="1"/>
      <c r="BI2" s="1"/>
      <c r="BJ2" s="1"/>
      <c r="BK2" s="1"/>
      <c r="BL2" s="1"/>
      <c r="BM2" s="1"/>
      <c r="BN2" s="1"/>
      <c r="BO2" s="1"/>
      <c r="BP2" s="69" t="s">
        <v>19</v>
      </c>
      <c r="BQ2" s="70"/>
      <c r="BR2" s="70"/>
      <c r="BS2" s="7"/>
      <c r="BT2" s="1"/>
      <c r="BU2" s="1"/>
      <c r="BV2" s="1"/>
      <c r="BW2" s="1"/>
      <c r="BX2" s="1"/>
      <c r="BY2" s="1"/>
      <c r="BZ2" s="1"/>
      <c r="CA2" s="1"/>
      <c r="CB2" s="1"/>
      <c r="CC2" s="1"/>
      <c r="CD2" s="69" t="s">
        <v>19</v>
      </c>
      <c r="CE2" s="71"/>
      <c r="CF2" s="72"/>
      <c r="CG2" s="7"/>
      <c r="CH2" s="7"/>
      <c r="CI2" s="1"/>
      <c r="CJ2" s="1"/>
      <c r="CK2" s="1"/>
      <c r="CL2" s="1"/>
      <c r="CM2" s="1"/>
      <c r="CN2" s="1"/>
      <c r="CO2" s="1"/>
      <c r="CP2" s="1"/>
      <c r="CQ2" s="1"/>
      <c r="CR2" s="69" t="s">
        <v>19</v>
      </c>
      <c r="CS2" s="70"/>
      <c r="CT2" s="70"/>
      <c r="CU2" s="7"/>
      <c r="CV2" s="1"/>
      <c r="CW2" s="1"/>
      <c r="CX2" s="1"/>
      <c r="CY2" s="1"/>
      <c r="CZ2" s="1"/>
      <c r="DA2" s="1"/>
      <c r="DB2" s="1"/>
      <c r="DC2" s="1"/>
      <c r="DD2" s="1"/>
      <c r="DE2" s="1"/>
      <c r="DF2" s="69" t="s">
        <v>19</v>
      </c>
      <c r="DG2" s="71"/>
      <c r="DH2" s="72"/>
      <c r="DI2" s="7"/>
      <c r="DJ2" s="7"/>
      <c r="DK2" s="1"/>
      <c r="DL2" s="1"/>
      <c r="DM2" s="1"/>
      <c r="DN2" s="1"/>
      <c r="DO2" s="1"/>
      <c r="DP2" s="1"/>
      <c r="DQ2" s="1"/>
      <c r="DR2" s="1"/>
      <c r="DS2" s="1"/>
      <c r="DT2" s="69" t="s">
        <v>19</v>
      </c>
      <c r="DU2" s="70"/>
      <c r="DV2" s="70"/>
      <c r="DW2" s="7"/>
      <c r="DX2" s="1"/>
      <c r="DY2" s="1"/>
      <c r="DZ2" s="1"/>
      <c r="EA2" s="1"/>
      <c r="EB2" s="1"/>
      <c r="EC2" s="1"/>
      <c r="ED2" s="1"/>
      <c r="EE2" s="1"/>
      <c r="EF2" s="1"/>
      <c r="EG2" s="1"/>
      <c r="EH2" s="69" t="s">
        <v>19</v>
      </c>
      <c r="EI2" s="71"/>
      <c r="EJ2" s="72"/>
      <c r="EK2" s="7"/>
      <c r="EL2" s="7"/>
      <c r="EM2" s="1"/>
      <c r="EN2" s="1"/>
      <c r="EO2" s="1"/>
      <c r="EP2" s="1"/>
      <c r="EQ2" s="1"/>
      <c r="ER2" s="1"/>
      <c r="ES2" s="1"/>
      <c r="ET2" s="1"/>
      <c r="EU2" s="1"/>
      <c r="EV2" s="69" t="s">
        <v>19</v>
      </c>
      <c r="EW2" s="70"/>
      <c r="EX2" s="70"/>
      <c r="EY2" s="7"/>
      <c r="EZ2" s="1"/>
      <c r="FA2" s="1"/>
      <c r="FB2" s="1"/>
      <c r="FC2" s="1"/>
      <c r="FD2" s="1"/>
      <c r="FE2" s="1"/>
      <c r="FF2" s="1"/>
      <c r="FG2" s="1"/>
      <c r="FH2" s="1"/>
      <c r="FI2" s="1"/>
      <c r="FJ2" s="69" t="s">
        <v>19</v>
      </c>
      <c r="FK2" s="71"/>
      <c r="FL2" s="72"/>
      <c r="FM2" s="7"/>
      <c r="FN2" s="7"/>
      <c r="FO2" s="1"/>
      <c r="FP2" s="1"/>
      <c r="FQ2" s="1"/>
      <c r="FR2" s="1"/>
      <c r="FS2" s="1"/>
      <c r="FT2" s="69" t="s">
        <v>19</v>
      </c>
      <c r="FU2" s="70"/>
      <c r="FV2" s="70"/>
      <c r="FW2" s="7"/>
      <c r="FX2" s="1"/>
      <c r="FY2" s="1"/>
      <c r="FZ2" s="1"/>
      <c r="GA2" s="1"/>
      <c r="GB2" s="1"/>
      <c r="GC2" s="1"/>
      <c r="GD2" s="69" t="s">
        <v>19</v>
      </c>
      <c r="GE2" s="71"/>
      <c r="GF2" s="72"/>
    </row>
    <row r="3" spans="1:188" ht="20.100000000000001" customHeight="1">
      <c r="A3" s="73" t="s">
        <v>36</v>
      </c>
      <c r="B3" s="74"/>
      <c r="C3" s="79" t="s">
        <v>6</v>
      </c>
      <c r="D3" s="80"/>
      <c r="E3" s="80"/>
      <c r="F3" s="80"/>
      <c r="G3" s="80"/>
      <c r="H3" s="80"/>
      <c r="I3" s="80"/>
      <c r="J3" s="80"/>
      <c r="K3" s="81" t="s">
        <v>12</v>
      </c>
      <c r="L3" s="82"/>
      <c r="M3" s="82"/>
      <c r="N3" s="82"/>
      <c r="O3" s="83" t="s">
        <v>13</v>
      </c>
      <c r="P3" s="83"/>
      <c r="Q3" s="83"/>
      <c r="R3" s="84"/>
      <c r="S3" s="85" t="s">
        <v>7</v>
      </c>
      <c r="T3" s="73"/>
      <c r="U3" s="73"/>
      <c r="V3" s="73"/>
      <c r="W3" s="73"/>
      <c r="X3" s="73"/>
      <c r="Y3" s="73"/>
      <c r="Z3" s="86"/>
      <c r="AA3" s="85" t="s">
        <v>36</v>
      </c>
      <c r="AB3" s="73"/>
      <c r="AC3" s="73" t="s">
        <v>36</v>
      </c>
      <c r="AD3" s="74"/>
      <c r="AE3" s="79" t="s">
        <v>8</v>
      </c>
      <c r="AF3" s="80"/>
      <c r="AG3" s="80"/>
      <c r="AH3" s="80"/>
      <c r="AI3" s="80"/>
      <c r="AJ3" s="80"/>
      <c r="AK3" s="80"/>
      <c r="AL3" s="80"/>
      <c r="AM3" s="81" t="s">
        <v>14</v>
      </c>
      <c r="AN3" s="82"/>
      <c r="AO3" s="82"/>
      <c r="AP3" s="82"/>
      <c r="AQ3" s="83" t="s">
        <v>35</v>
      </c>
      <c r="AR3" s="83"/>
      <c r="AS3" s="83"/>
      <c r="AT3" s="84"/>
      <c r="AU3" s="85" t="s">
        <v>20</v>
      </c>
      <c r="AV3" s="73"/>
      <c r="AW3" s="73"/>
      <c r="AX3" s="73"/>
      <c r="AY3" s="73"/>
      <c r="AZ3" s="73"/>
      <c r="BA3" s="73"/>
      <c r="BB3" s="86"/>
      <c r="BC3" s="85" t="s">
        <v>36</v>
      </c>
      <c r="BD3" s="73"/>
      <c r="BE3" s="73" t="s">
        <v>36</v>
      </c>
      <c r="BF3" s="74"/>
      <c r="BG3" s="79" t="s">
        <v>21</v>
      </c>
      <c r="BH3" s="80"/>
      <c r="BI3" s="80"/>
      <c r="BJ3" s="80"/>
      <c r="BK3" s="80"/>
      <c r="BL3" s="80"/>
      <c r="BM3" s="80"/>
      <c r="BN3" s="80"/>
      <c r="BO3" s="81" t="s">
        <v>23</v>
      </c>
      <c r="BP3" s="82"/>
      <c r="BQ3" s="82"/>
      <c r="BR3" s="82"/>
      <c r="BS3" s="83" t="s">
        <v>24</v>
      </c>
      <c r="BT3" s="83"/>
      <c r="BU3" s="83"/>
      <c r="BV3" s="84"/>
      <c r="BW3" s="85" t="s">
        <v>22</v>
      </c>
      <c r="BX3" s="73"/>
      <c r="BY3" s="73"/>
      <c r="BZ3" s="73"/>
      <c r="CA3" s="73"/>
      <c r="CB3" s="73"/>
      <c r="CC3" s="73"/>
      <c r="CD3" s="86"/>
      <c r="CE3" s="85" t="s">
        <v>36</v>
      </c>
      <c r="CF3" s="73"/>
      <c r="CG3" s="73" t="s">
        <v>36</v>
      </c>
      <c r="CH3" s="74"/>
      <c r="CI3" s="79" t="s">
        <v>25</v>
      </c>
      <c r="CJ3" s="80"/>
      <c r="CK3" s="80"/>
      <c r="CL3" s="80"/>
      <c r="CM3" s="80"/>
      <c r="CN3" s="80"/>
      <c r="CO3" s="80"/>
      <c r="CP3" s="80"/>
      <c r="CQ3" s="81" t="s">
        <v>27</v>
      </c>
      <c r="CR3" s="82"/>
      <c r="CS3" s="82"/>
      <c r="CT3" s="82"/>
      <c r="CU3" s="83" t="s">
        <v>28</v>
      </c>
      <c r="CV3" s="83"/>
      <c r="CW3" s="83"/>
      <c r="CX3" s="84"/>
      <c r="CY3" s="85" t="s">
        <v>26</v>
      </c>
      <c r="CZ3" s="73"/>
      <c r="DA3" s="73"/>
      <c r="DB3" s="73"/>
      <c r="DC3" s="73"/>
      <c r="DD3" s="73"/>
      <c r="DE3" s="73"/>
      <c r="DF3" s="86"/>
      <c r="DG3" s="85" t="s">
        <v>36</v>
      </c>
      <c r="DH3" s="73"/>
      <c r="DI3" s="73" t="s">
        <v>36</v>
      </c>
      <c r="DJ3" s="74"/>
      <c r="DK3" s="79" t="s">
        <v>15</v>
      </c>
      <c r="DL3" s="80"/>
      <c r="DM3" s="80"/>
      <c r="DN3" s="80"/>
      <c r="DO3" s="80"/>
      <c r="DP3" s="80"/>
      <c r="DQ3" s="80"/>
      <c r="DR3" s="80"/>
      <c r="DS3" s="81" t="s">
        <v>17</v>
      </c>
      <c r="DT3" s="82"/>
      <c r="DU3" s="82"/>
      <c r="DV3" s="82"/>
      <c r="DW3" s="83" t="s">
        <v>16</v>
      </c>
      <c r="DX3" s="83"/>
      <c r="DY3" s="83"/>
      <c r="DZ3" s="84"/>
      <c r="EA3" s="85" t="s">
        <v>18</v>
      </c>
      <c r="EB3" s="73"/>
      <c r="EC3" s="73"/>
      <c r="ED3" s="73"/>
      <c r="EE3" s="73"/>
      <c r="EF3" s="73"/>
      <c r="EG3" s="73"/>
      <c r="EH3" s="86"/>
      <c r="EI3" s="85" t="s">
        <v>36</v>
      </c>
      <c r="EJ3" s="73"/>
      <c r="EK3" s="73" t="s">
        <v>36</v>
      </c>
      <c r="EL3" s="74"/>
      <c r="EM3" s="79" t="s">
        <v>29</v>
      </c>
      <c r="EN3" s="80"/>
      <c r="EO3" s="80"/>
      <c r="EP3" s="80"/>
      <c r="EQ3" s="80"/>
      <c r="ER3" s="80"/>
      <c r="ES3" s="80"/>
      <c r="ET3" s="80"/>
      <c r="EU3" s="81" t="s">
        <v>30</v>
      </c>
      <c r="EV3" s="82"/>
      <c r="EW3" s="82"/>
      <c r="EX3" s="82"/>
      <c r="EY3" s="83" t="s">
        <v>31</v>
      </c>
      <c r="EZ3" s="83"/>
      <c r="FA3" s="83"/>
      <c r="FB3" s="84"/>
      <c r="FC3" s="85" t="s">
        <v>32</v>
      </c>
      <c r="FD3" s="73"/>
      <c r="FE3" s="73"/>
      <c r="FF3" s="73"/>
      <c r="FG3" s="73"/>
      <c r="FH3" s="73"/>
      <c r="FI3" s="73"/>
      <c r="FJ3" s="86"/>
      <c r="FK3" s="85" t="s">
        <v>36</v>
      </c>
      <c r="FL3" s="73"/>
      <c r="FM3" s="73" t="s">
        <v>36</v>
      </c>
      <c r="FN3" s="74"/>
      <c r="FO3" s="93" t="s">
        <v>33</v>
      </c>
      <c r="FP3" s="90"/>
      <c r="FQ3" s="90"/>
      <c r="FR3" s="90"/>
      <c r="FS3" s="94"/>
      <c r="FT3" s="94"/>
      <c r="FU3" s="94"/>
      <c r="FV3" s="95"/>
      <c r="FW3" s="90" t="s">
        <v>34</v>
      </c>
      <c r="FX3" s="90"/>
      <c r="FY3" s="91"/>
      <c r="FZ3" s="91"/>
      <c r="GA3" s="91"/>
      <c r="GB3" s="91"/>
      <c r="GC3" s="91"/>
      <c r="GD3" s="92"/>
      <c r="GE3" s="85" t="s">
        <v>36</v>
      </c>
      <c r="GF3" s="73"/>
    </row>
    <row r="4" spans="1:188" ht="20.100000000000001" customHeight="1">
      <c r="A4" s="75"/>
      <c r="B4" s="76"/>
      <c r="C4" s="62" t="s">
        <v>9</v>
      </c>
      <c r="D4" s="63"/>
      <c r="E4" s="58" t="s">
        <v>0</v>
      </c>
      <c r="F4" s="58"/>
      <c r="G4" s="58"/>
      <c r="H4" s="58"/>
      <c r="I4" s="58"/>
      <c r="J4" s="58"/>
      <c r="K4" s="65" t="s">
        <v>9</v>
      </c>
      <c r="L4" s="63"/>
      <c r="M4" s="58"/>
      <c r="N4" s="61"/>
      <c r="O4" s="56" t="s">
        <v>0</v>
      </c>
      <c r="P4" s="56"/>
      <c r="Q4" s="56"/>
      <c r="R4" s="57"/>
      <c r="S4" s="65" t="s">
        <v>2</v>
      </c>
      <c r="T4" s="63"/>
      <c r="U4" s="55" t="s">
        <v>0</v>
      </c>
      <c r="V4" s="56"/>
      <c r="W4" s="56"/>
      <c r="X4" s="56"/>
      <c r="Y4" s="56"/>
      <c r="Z4" s="57"/>
      <c r="AA4" s="87"/>
      <c r="AB4" s="88"/>
      <c r="AC4" s="75"/>
      <c r="AD4" s="76"/>
      <c r="AE4" s="62" t="s">
        <v>9</v>
      </c>
      <c r="AF4" s="63"/>
      <c r="AG4" s="58" t="s">
        <v>0</v>
      </c>
      <c r="AH4" s="58"/>
      <c r="AI4" s="58"/>
      <c r="AJ4" s="58"/>
      <c r="AK4" s="58"/>
      <c r="AL4" s="58"/>
      <c r="AM4" s="65" t="s">
        <v>9</v>
      </c>
      <c r="AN4" s="63"/>
      <c r="AO4" s="58"/>
      <c r="AP4" s="61"/>
      <c r="AQ4" s="56" t="s">
        <v>0</v>
      </c>
      <c r="AR4" s="56"/>
      <c r="AS4" s="56"/>
      <c r="AT4" s="57"/>
      <c r="AU4" s="65" t="s">
        <v>2</v>
      </c>
      <c r="AV4" s="63"/>
      <c r="AW4" s="55" t="s">
        <v>0</v>
      </c>
      <c r="AX4" s="56"/>
      <c r="AY4" s="56"/>
      <c r="AZ4" s="56"/>
      <c r="BA4" s="56"/>
      <c r="BB4" s="57"/>
      <c r="BC4" s="87"/>
      <c r="BD4" s="88"/>
      <c r="BE4" s="75"/>
      <c r="BF4" s="76"/>
      <c r="BG4" s="62" t="s">
        <v>9</v>
      </c>
      <c r="BH4" s="63"/>
      <c r="BI4" s="58" t="s">
        <v>0</v>
      </c>
      <c r="BJ4" s="58"/>
      <c r="BK4" s="58"/>
      <c r="BL4" s="58"/>
      <c r="BM4" s="58"/>
      <c r="BN4" s="58"/>
      <c r="BO4" s="65" t="s">
        <v>9</v>
      </c>
      <c r="BP4" s="63"/>
      <c r="BQ4" s="58"/>
      <c r="BR4" s="61"/>
      <c r="BS4" s="56" t="s">
        <v>0</v>
      </c>
      <c r="BT4" s="56"/>
      <c r="BU4" s="56"/>
      <c r="BV4" s="57"/>
      <c r="BW4" s="65" t="s">
        <v>2</v>
      </c>
      <c r="BX4" s="63"/>
      <c r="BY4" s="55" t="s">
        <v>0</v>
      </c>
      <c r="BZ4" s="56"/>
      <c r="CA4" s="56"/>
      <c r="CB4" s="56"/>
      <c r="CC4" s="56"/>
      <c r="CD4" s="57"/>
      <c r="CE4" s="87"/>
      <c r="CF4" s="88"/>
      <c r="CG4" s="75"/>
      <c r="CH4" s="76"/>
      <c r="CI4" s="62" t="s">
        <v>9</v>
      </c>
      <c r="CJ4" s="63"/>
      <c r="CK4" s="58" t="s">
        <v>0</v>
      </c>
      <c r="CL4" s="58"/>
      <c r="CM4" s="58"/>
      <c r="CN4" s="58"/>
      <c r="CO4" s="58"/>
      <c r="CP4" s="58"/>
      <c r="CQ4" s="65" t="s">
        <v>9</v>
      </c>
      <c r="CR4" s="63"/>
      <c r="CS4" s="58"/>
      <c r="CT4" s="61"/>
      <c r="CU4" s="56" t="s">
        <v>0</v>
      </c>
      <c r="CV4" s="56"/>
      <c r="CW4" s="56"/>
      <c r="CX4" s="57"/>
      <c r="CY4" s="65" t="s">
        <v>2</v>
      </c>
      <c r="CZ4" s="63"/>
      <c r="DA4" s="55" t="s">
        <v>0</v>
      </c>
      <c r="DB4" s="56"/>
      <c r="DC4" s="56"/>
      <c r="DD4" s="56"/>
      <c r="DE4" s="56"/>
      <c r="DF4" s="57"/>
      <c r="DG4" s="87"/>
      <c r="DH4" s="88"/>
      <c r="DI4" s="75"/>
      <c r="DJ4" s="76"/>
      <c r="DK4" s="62" t="s">
        <v>9</v>
      </c>
      <c r="DL4" s="63"/>
      <c r="DM4" s="58" t="s">
        <v>0</v>
      </c>
      <c r="DN4" s="58"/>
      <c r="DO4" s="58"/>
      <c r="DP4" s="58"/>
      <c r="DQ4" s="58"/>
      <c r="DR4" s="58"/>
      <c r="DS4" s="65" t="s">
        <v>9</v>
      </c>
      <c r="DT4" s="63"/>
      <c r="DU4" s="58"/>
      <c r="DV4" s="61"/>
      <c r="DW4" s="56" t="s">
        <v>0</v>
      </c>
      <c r="DX4" s="56"/>
      <c r="DY4" s="56"/>
      <c r="DZ4" s="57"/>
      <c r="EA4" s="65" t="s">
        <v>2</v>
      </c>
      <c r="EB4" s="63"/>
      <c r="EC4" s="55" t="s">
        <v>0</v>
      </c>
      <c r="ED4" s="56"/>
      <c r="EE4" s="56"/>
      <c r="EF4" s="56"/>
      <c r="EG4" s="56"/>
      <c r="EH4" s="57"/>
      <c r="EI4" s="87"/>
      <c r="EJ4" s="88"/>
      <c r="EK4" s="75"/>
      <c r="EL4" s="76"/>
      <c r="EM4" s="62" t="s">
        <v>9</v>
      </c>
      <c r="EN4" s="63"/>
      <c r="EO4" s="58" t="s">
        <v>0</v>
      </c>
      <c r="EP4" s="58"/>
      <c r="EQ4" s="58"/>
      <c r="ER4" s="58"/>
      <c r="ES4" s="58"/>
      <c r="ET4" s="58"/>
      <c r="EU4" s="65" t="s">
        <v>9</v>
      </c>
      <c r="EV4" s="63"/>
      <c r="EW4" s="58"/>
      <c r="EX4" s="61"/>
      <c r="EY4" s="56" t="s">
        <v>0</v>
      </c>
      <c r="EZ4" s="56"/>
      <c r="FA4" s="56"/>
      <c r="FB4" s="57"/>
      <c r="FC4" s="65" t="s">
        <v>2</v>
      </c>
      <c r="FD4" s="63"/>
      <c r="FE4" s="55" t="s">
        <v>0</v>
      </c>
      <c r="FF4" s="56"/>
      <c r="FG4" s="56"/>
      <c r="FH4" s="56"/>
      <c r="FI4" s="56"/>
      <c r="FJ4" s="57"/>
      <c r="FK4" s="87"/>
      <c r="FL4" s="88"/>
      <c r="FM4" s="75"/>
      <c r="FN4" s="76"/>
      <c r="FO4" s="65" t="s">
        <v>2</v>
      </c>
      <c r="FP4" s="63"/>
      <c r="FQ4" s="55" t="s">
        <v>0</v>
      </c>
      <c r="FR4" s="56"/>
      <c r="FS4" s="56"/>
      <c r="FT4" s="56"/>
      <c r="FU4" s="56"/>
      <c r="FV4" s="57"/>
      <c r="FW4" s="96" t="s">
        <v>2</v>
      </c>
      <c r="FX4" s="63"/>
      <c r="FY4" s="55" t="s">
        <v>0</v>
      </c>
      <c r="FZ4" s="56"/>
      <c r="GA4" s="56"/>
      <c r="GB4" s="56"/>
      <c r="GC4" s="56"/>
      <c r="GD4" s="57"/>
      <c r="GE4" s="87"/>
      <c r="GF4" s="88"/>
    </row>
    <row r="5" spans="1:188" ht="32.1" customHeight="1">
      <c r="A5" s="75"/>
      <c r="B5" s="76"/>
      <c r="C5" s="64"/>
      <c r="D5" s="60"/>
      <c r="E5" s="58" t="s">
        <v>10</v>
      </c>
      <c r="F5" s="58"/>
      <c r="G5" s="58" t="s">
        <v>3</v>
      </c>
      <c r="H5" s="58"/>
      <c r="I5" s="58" t="s">
        <v>4</v>
      </c>
      <c r="J5" s="58"/>
      <c r="K5" s="61"/>
      <c r="L5" s="60"/>
      <c r="M5" s="58" t="s">
        <v>10</v>
      </c>
      <c r="N5" s="58"/>
      <c r="O5" s="59" t="s">
        <v>3</v>
      </c>
      <c r="P5" s="60"/>
      <c r="Q5" s="61" t="s">
        <v>4</v>
      </c>
      <c r="R5" s="60"/>
      <c r="S5" s="61"/>
      <c r="T5" s="60"/>
      <c r="U5" s="61" t="s">
        <v>10</v>
      </c>
      <c r="V5" s="60"/>
      <c r="W5" s="61" t="s">
        <v>3</v>
      </c>
      <c r="X5" s="60"/>
      <c r="Y5" s="61" t="s">
        <v>4</v>
      </c>
      <c r="Z5" s="60"/>
      <c r="AA5" s="87"/>
      <c r="AB5" s="88"/>
      <c r="AC5" s="75"/>
      <c r="AD5" s="76"/>
      <c r="AE5" s="64"/>
      <c r="AF5" s="60"/>
      <c r="AG5" s="58" t="s">
        <v>10</v>
      </c>
      <c r="AH5" s="58"/>
      <c r="AI5" s="58" t="s">
        <v>3</v>
      </c>
      <c r="AJ5" s="58"/>
      <c r="AK5" s="58" t="s">
        <v>4</v>
      </c>
      <c r="AL5" s="58"/>
      <c r="AM5" s="61"/>
      <c r="AN5" s="60"/>
      <c r="AO5" s="58" t="s">
        <v>10</v>
      </c>
      <c r="AP5" s="58"/>
      <c r="AQ5" s="59" t="s">
        <v>3</v>
      </c>
      <c r="AR5" s="60"/>
      <c r="AS5" s="61" t="s">
        <v>4</v>
      </c>
      <c r="AT5" s="60"/>
      <c r="AU5" s="61"/>
      <c r="AV5" s="60"/>
      <c r="AW5" s="61" t="s">
        <v>10</v>
      </c>
      <c r="AX5" s="60"/>
      <c r="AY5" s="61" t="s">
        <v>3</v>
      </c>
      <c r="AZ5" s="60"/>
      <c r="BA5" s="61" t="s">
        <v>4</v>
      </c>
      <c r="BB5" s="60"/>
      <c r="BC5" s="87"/>
      <c r="BD5" s="88"/>
      <c r="BE5" s="75"/>
      <c r="BF5" s="76"/>
      <c r="BG5" s="64"/>
      <c r="BH5" s="60"/>
      <c r="BI5" s="58" t="s">
        <v>10</v>
      </c>
      <c r="BJ5" s="58"/>
      <c r="BK5" s="58" t="s">
        <v>3</v>
      </c>
      <c r="BL5" s="58"/>
      <c r="BM5" s="58" t="s">
        <v>4</v>
      </c>
      <c r="BN5" s="58"/>
      <c r="BO5" s="61"/>
      <c r="BP5" s="60"/>
      <c r="BQ5" s="58" t="s">
        <v>10</v>
      </c>
      <c r="BR5" s="58"/>
      <c r="BS5" s="59" t="s">
        <v>3</v>
      </c>
      <c r="BT5" s="60"/>
      <c r="BU5" s="61" t="s">
        <v>4</v>
      </c>
      <c r="BV5" s="60"/>
      <c r="BW5" s="61"/>
      <c r="BX5" s="60"/>
      <c r="BY5" s="61" t="s">
        <v>10</v>
      </c>
      <c r="BZ5" s="60"/>
      <c r="CA5" s="61" t="s">
        <v>3</v>
      </c>
      <c r="CB5" s="60"/>
      <c r="CC5" s="61" t="s">
        <v>4</v>
      </c>
      <c r="CD5" s="60"/>
      <c r="CE5" s="87"/>
      <c r="CF5" s="88"/>
      <c r="CG5" s="75"/>
      <c r="CH5" s="76"/>
      <c r="CI5" s="64"/>
      <c r="CJ5" s="60"/>
      <c r="CK5" s="58" t="s">
        <v>10</v>
      </c>
      <c r="CL5" s="58"/>
      <c r="CM5" s="58" t="s">
        <v>3</v>
      </c>
      <c r="CN5" s="58"/>
      <c r="CO5" s="58" t="s">
        <v>4</v>
      </c>
      <c r="CP5" s="58"/>
      <c r="CQ5" s="61"/>
      <c r="CR5" s="60"/>
      <c r="CS5" s="58" t="s">
        <v>10</v>
      </c>
      <c r="CT5" s="58"/>
      <c r="CU5" s="59" t="s">
        <v>3</v>
      </c>
      <c r="CV5" s="60"/>
      <c r="CW5" s="61" t="s">
        <v>4</v>
      </c>
      <c r="CX5" s="60"/>
      <c r="CY5" s="61"/>
      <c r="CZ5" s="60"/>
      <c r="DA5" s="61" t="s">
        <v>10</v>
      </c>
      <c r="DB5" s="60"/>
      <c r="DC5" s="61" t="s">
        <v>3</v>
      </c>
      <c r="DD5" s="60"/>
      <c r="DE5" s="61" t="s">
        <v>4</v>
      </c>
      <c r="DF5" s="60"/>
      <c r="DG5" s="87"/>
      <c r="DH5" s="88"/>
      <c r="DI5" s="75"/>
      <c r="DJ5" s="76"/>
      <c r="DK5" s="64"/>
      <c r="DL5" s="60"/>
      <c r="DM5" s="58" t="s">
        <v>10</v>
      </c>
      <c r="DN5" s="58"/>
      <c r="DO5" s="58" t="s">
        <v>3</v>
      </c>
      <c r="DP5" s="58"/>
      <c r="DQ5" s="58" t="s">
        <v>4</v>
      </c>
      <c r="DR5" s="58"/>
      <c r="DS5" s="61"/>
      <c r="DT5" s="60"/>
      <c r="DU5" s="58" t="s">
        <v>10</v>
      </c>
      <c r="DV5" s="58"/>
      <c r="DW5" s="59" t="s">
        <v>3</v>
      </c>
      <c r="DX5" s="60"/>
      <c r="DY5" s="61" t="s">
        <v>4</v>
      </c>
      <c r="DZ5" s="60"/>
      <c r="EA5" s="61"/>
      <c r="EB5" s="60"/>
      <c r="EC5" s="61" t="s">
        <v>10</v>
      </c>
      <c r="ED5" s="60"/>
      <c r="EE5" s="61" t="s">
        <v>3</v>
      </c>
      <c r="EF5" s="60"/>
      <c r="EG5" s="61" t="s">
        <v>4</v>
      </c>
      <c r="EH5" s="60"/>
      <c r="EI5" s="87"/>
      <c r="EJ5" s="88"/>
      <c r="EK5" s="75"/>
      <c r="EL5" s="76"/>
      <c r="EM5" s="64"/>
      <c r="EN5" s="60"/>
      <c r="EO5" s="58" t="s">
        <v>10</v>
      </c>
      <c r="EP5" s="58"/>
      <c r="EQ5" s="58" t="s">
        <v>3</v>
      </c>
      <c r="ER5" s="58"/>
      <c r="ES5" s="58" t="s">
        <v>4</v>
      </c>
      <c r="ET5" s="58"/>
      <c r="EU5" s="61"/>
      <c r="EV5" s="60"/>
      <c r="EW5" s="58" t="s">
        <v>10</v>
      </c>
      <c r="EX5" s="58"/>
      <c r="EY5" s="59" t="s">
        <v>3</v>
      </c>
      <c r="EZ5" s="60"/>
      <c r="FA5" s="61" t="s">
        <v>4</v>
      </c>
      <c r="FB5" s="60"/>
      <c r="FC5" s="61"/>
      <c r="FD5" s="60"/>
      <c r="FE5" s="61" t="s">
        <v>10</v>
      </c>
      <c r="FF5" s="60"/>
      <c r="FG5" s="61" t="s">
        <v>3</v>
      </c>
      <c r="FH5" s="60"/>
      <c r="FI5" s="61" t="s">
        <v>4</v>
      </c>
      <c r="FJ5" s="60"/>
      <c r="FK5" s="87"/>
      <c r="FL5" s="88"/>
      <c r="FM5" s="75"/>
      <c r="FN5" s="76"/>
      <c r="FO5" s="61"/>
      <c r="FP5" s="60"/>
      <c r="FQ5" s="61" t="s">
        <v>10</v>
      </c>
      <c r="FR5" s="60"/>
      <c r="FS5" s="61" t="s">
        <v>3</v>
      </c>
      <c r="FT5" s="60"/>
      <c r="FU5" s="55" t="s">
        <v>4</v>
      </c>
      <c r="FV5" s="57"/>
      <c r="FW5" s="59"/>
      <c r="FX5" s="60"/>
      <c r="FY5" s="61" t="s">
        <v>10</v>
      </c>
      <c r="FZ5" s="60"/>
      <c r="GA5" s="61" t="s">
        <v>3</v>
      </c>
      <c r="GB5" s="60"/>
      <c r="GC5" s="61" t="s">
        <v>4</v>
      </c>
      <c r="GD5" s="60"/>
      <c r="GE5" s="87"/>
      <c r="GF5" s="88"/>
    </row>
    <row r="6" spans="1:188" ht="20.100000000000001" customHeight="1" thickBot="1">
      <c r="A6" s="77"/>
      <c r="B6" s="78"/>
      <c r="C6" s="31" t="s">
        <v>1</v>
      </c>
      <c r="D6" s="23" t="s">
        <v>5</v>
      </c>
      <c r="E6" s="23" t="s">
        <v>1</v>
      </c>
      <c r="F6" s="28" t="s">
        <v>5</v>
      </c>
      <c r="G6" s="23" t="s">
        <v>1</v>
      </c>
      <c r="H6" s="28" t="s">
        <v>5</v>
      </c>
      <c r="I6" s="23" t="s">
        <v>1</v>
      </c>
      <c r="J6" s="28" t="s">
        <v>5</v>
      </c>
      <c r="K6" s="23" t="s">
        <v>1</v>
      </c>
      <c r="L6" s="28" t="s">
        <v>5</v>
      </c>
      <c r="M6" s="23" t="s">
        <v>1</v>
      </c>
      <c r="N6" s="29" t="s">
        <v>5</v>
      </c>
      <c r="O6" s="17" t="s">
        <v>1</v>
      </c>
      <c r="P6" s="17" t="s">
        <v>5</v>
      </c>
      <c r="Q6" s="23" t="s">
        <v>1</v>
      </c>
      <c r="R6" s="23" t="s">
        <v>5</v>
      </c>
      <c r="S6" s="30" t="s">
        <v>1</v>
      </c>
      <c r="T6" s="23" t="s">
        <v>5</v>
      </c>
      <c r="U6" s="30" t="s">
        <v>1</v>
      </c>
      <c r="V6" s="23" t="s">
        <v>5</v>
      </c>
      <c r="W6" s="30" t="s">
        <v>1</v>
      </c>
      <c r="X6" s="23" t="s">
        <v>5</v>
      </c>
      <c r="Y6" s="23" t="s">
        <v>1</v>
      </c>
      <c r="Z6" s="23" t="s">
        <v>5</v>
      </c>
      <c r="AA6" s="89"/>
      <c r="AB6" s="77"/>
      <c r="AC6" s="77"/>
      <c r="AD6" s="78"/>
      <c r="AE6" s="31" t="s">
        <v>1</v>
      </c>
      <c r="AF6" s="23" t="s">
        <v>5</v>
      </c>
      <c r="AG6" s="23" t="s">
        <v>1</v>
      </c>
      <c r="AH6" s="28" t="s">
        <v>5</v>
      </c>
      <c r="AI6" s="23" t="s">
        <v>1</v>
      </c>
      <c r="AJ6" s="28" t="s">
        <v>5</v>
      </c>
      <c r="AK6" s="23" t="s">
        <v>1</v>
      </c>
      <c r="AL6" s="28" t="s">
        <v>5</v>
      </c>
      <c r="AM6" s="23" t="s">
        <v>1</v>
      </c>
      <c r="AN6" s="28" t="s">
        <v>5</v>
      </c>
      <c r="AO6" s="23" t="s">
        <v>1</v>
      </c>
      <c r="AP6" s="29" t="s">
        <v>5</v>
      </c>
      <c r="AQ6" s="17" t="s">
        <v>1</v>
      </c>
      <c r="AR6" s="17" t="s">
        <v>5</v>
      </c>
      <c r="AS6" s="23" t="s">
        <v>1</v>
      </c>
      <c r="AT6" s="23" t="s">
        <v>5</v>
      </c>
      <c r="AU6" s="30" t="s">
        <v>1</v>
      </c>
      <c r="AV6" s="23" t="s">
        <v>5</v>
      </c>
      <c r="AW6" s="30" t="s">
        <v>1</v>
      </c>
      <c r="AX6" s="23" t="s">
        <v>5</v>
      </c>
      <c r="AY6" s="30" t="s">
        <v>1</v>
      </c>
      <c r="AZ6" s="23" t="s">
        <v>5</v>
      </c>
      <c r="BA6" s="23" t="s">
        <v>1</v>
      </c>
      <c r="BB6" s="23" t="s">
        <v>5</v>
      </c>
      <c r="BC6" s="89"/>
      <c r="BD6" s="77"/>
      <c r="BE6" s="77"/>
      <c r="BF6" s="78"/>
      <c r="BG6" s="31" t="s">
        <v>1</v>
      </c>
      <c r="BH6" s="23" t="s">
        <v>5</v>
      </c>
      <c r="BI6" s="23" t="s">
        <v>1</v>
      </c>
      <c r="BJ6" s="28" t="s">
        <v>5</v>
      </c>
      <c r="BK6" s="23" t="s">
        <v>1</v>
      </c>
      <c r="BL6" s="28" t="s">
        <v>5</v>
      </c>
      <c r="BM6" s="23" t="s">
        <v>1</v>
      </c>
      <c r="BN6" s="28" t="s">
        <v>5</v>
      </c>
      <c r="BO6" s="23" t="s">
        <v>1</v>
      </c>
      <c r="BP6" s="28" t="s">
        <v>5</v>
      </c>
      <c r="BQ6" s="23" t="s">
        <v>1</v>
      </c>
      <c r="BR6" s="29" t="s">
        <v>5</v>
      </c>
      <c r="BS6" s="17" t="s">
        <v>1</v>
      </c>
      <c r="BT6" s="17" t="s">
        <v>5</v>
      </c>
      <c r="BU6" s="23" t="s">
        <v>1</v>
      </c>
      <c r="BV6" s="23" t="s">
        <v>5</v>
      </c>
      <c r="BW6" s="30" t="s">
        <v>1</v>
      </c>
      <c r="BX6" s="23" t="s">
        <v>5</v>
      </c>
      <c r="BY6" s="30" t="s">
        <v>1</v>
      </c>
      <c r="BZ6" s="23" t="s">
        <v>5</v>
      </c>
      <c r="CA6" s="30" t="s">
        <v>1</v>
      </c>
      <c r="CB6" s="23" t="s">
        <v>5</v>
      </c>
      <c r="CC6" s="23" t="s">
        <v>1</v>
      </c>
      <c r="CD6" s="23" t="s">
        <v>5</v>
      </c>
      <c r="CE6" s="89"/>
      <c r="CF6" s="77"/>
      <c r="CG6" s="77"/>
      <c r="CH6" s="78"/>
      <c r="CI6" s="31" t="s">
        <v>1</v>
      </c>
      <c r="CJ6" s="23" t="s">
        <v>5</v>
      </c>
      <c r="CK6" s="23" t="s">
        <v>1</v>
      </c>
      <c r="CL6" s="28" t="s">
        <v>5</v>
      </c>
      <c r="CM6" s="23" t="s">
        <v>1</v>
      </c>
      <c r="CN6" s="28" t="s">
        <v>5</v>
      </c>
      <c r="CO6" s="23" t="s">
        <v>1</v>
      </c>
      <c r="CP6" s="28" t="s">
        <v>5</v>
      </c>
      <c r="CQ6" s="23" t="s">
        <v>1</v>
      </c>
      <c r="CR6" s="28" t="s">
        <v>5</v>
      </c>
      <c r="CS6" s="23" t="s">
        <v>1</v>
      </c>
      <c r="CT6" s="29" t="s">
        <v>5</v>
      </c>
      <c r="CU6" s="17" t="s">
        <v>1</v>
      </c>
      <c r="CV6" s="17" t="s">
        <v>5</v>
      </c>
      <c r="CW6" s="23" t="s">
        <v>1</v>
      </c>
      <c r="CX6" s="23" t="s">
        <v>5</v>
      </c>
      <c r="CY6" s="30" t="s">
        <v>1</v>
      </c>
      <c r="CZ6" s="23" t="s">
        <v>5</v>
      </c>
      <c r="DA6" s="30" t="s">
        <v>1</v>
      </c>
      <c r="DB6" s="23" t="s">
        <v>5</v>
      </c>
      <c r="DC6" s="30" t="s">
        <v>1</v>
      </c>
      <c r="DD6" s="23" t="s">
        <v>5</v>
      </c>
      <c r="DE6" s="23" t="s">
        <v>1</v>
      </c>
      <c r="DF6" s="23" t="s">
        <v>5</v>
      </c>
      <c r="DG6" s="89"/>
      <c r="DH6" s="77"/>
      <c r="DI6" s="77"/>
      <c r="DJ6" s="78"/>
      <c r="DK6" s="31" t="s">
        <v>1</v>
      </c>
      <c r="DL6" s="23" t="s">
        <v>5</v>
      </c>
      <c r="DM6" s="23" t="s">
        <v>1</v>
      </c>
      <c r="DN6" s="28" t="s">
        <v>5</v>
      </c>
      <c r="DO6" s="23" t="s">
        <v>1</v>
      </c>
      <c r="DP6" s="28" t="s">
        <v>5</v>
      </c>
      <c r="DQ6" s="23" t="s">
        <v>1</v>
      </c>
      <c r="DR6" s="28" t="s">
        <v>5</v>
      </c>
      <c r="DS6" s="23" t="s">
        <v>1</v>
      </c>
      <c r="DT6" s="28" t="s">
        <v>5</v>
      </c>
      <c r="DU6" s="23" t="s">
        <v>1</v>
      </c>
      <c r="DV6" s="29" t="s">
        <v>5</v>
      </c>
      <c r="DW6" s="17" t="s">
        <v>1</v>
      </c>
      <c r="DX6" s="17" t="s">
        <v>5</v>
      </c>
      <c r="DY6" s="23" t="s">
        <v>1</v>
      </c>
      <c r="DZ6" s="23" t="s">
        <v>5</v>
      </c>
      <c r="EA6" s="30" t="s">
        <v>1</v>
      </c>
      <c r="EB6" s="23" t="s">
        <v>5</v>
      </c>
      <c r="EC6" s="30" t="s">
        <v>1</v>
      </c>
      <c r="ED6" s="23" t="s">
        <v>5</v>
      </c>
      <c r="EE6" s="30" t="s">
        <v>1</v>
      </c>
      <c r="EF6" s="23" t="s">
        <v>5</v>
      </c>
      <c r="EG6" s="23" t="s">
        <v>1</v>
      </c>
      <c r="EH6" s="23" t="s">
        <v>5</v>
      </c>
      <c r="EI6" s="89"/>
      <c r="EJ6" s="77"/>
      <c r="EK6" s="77"/>
      <c r="EL6" s="78"/>
      <c r="EM6" s="31" t="s">
        <v>1</v>
      </c>
      <c r="EN6" s="23" t="s">
        <v>5</v>
      </c>
      <c r="EO6" s="23" t="s">
        <v>1</v>
      </c>
      <c r="EP6" s="28" t="s">
        <v>5</v>
      </c>
      <c r="EQ6" s="23" t="s">
        <v>1</v>
      </c>
      <c r="ER6" s="28" t="s">
        <v>5</v>
      </c>
      <c r="ES6" s="23" t="s">
        <v>1</v>
      </c>
      <c r="ET6" s="28" t="s">
        <v>5</v>
      </c>
      <c r="EU6" s="23" t="s">
        <v>1</v>
      </c>
      <c r="EV6" s="28" t="s">
        <v>5</v>
      </c>
      <c r="EW6" s="23" t="s">
        <v>1</v>
      </c>
      <c r="EX6" s="29" t="s">
        <v>5</v>
      </c>
      <c r="EY6" s="17" t="s">
        <v>1</v>
      </c>
      <c r="EZ6" s="17" t="s">
        <v>5</v>
      </c>
      <c r="FA6" s="23" t="s">
        <v>1</v>
      </c>
      <c r="FB6" s="23" t="s">
        <v>5</v>
      </c>
      <c r="FC6" s="30" t="s">
        <v>1</v>
      </c>
      <c r="FD6" s="23" t="s">
        <v>5</v>
      </c>
      <c r="FE6" s="30" t="s">
        <v>1</v>
      </c>
      <c r="FF6" s="23" t="s">
        <v>5</v>
      </c>
      <c r="FG6" s="30" t="s">
        <v>1</v>
      </c>
      <c r="FH6" s="23" t="s">
        <v>5</v>
      </c>
      <c r="FI6" s="23" t="s">
        <v>1</v>
      </c>
      <c r="FJ6" s="23" t="s">
        <v>5</v>
      </c>
      <c r="FK6" s="89"/>
      <c r="FL6" s="77"/>
      <c r="FM6" s="77"/>
      <c r="FN6" s="78"/>
      <c r="FO6" s="31" t="s">
        <v>1</v>
      </c>
      <c r="FP6" s="23" t="s">
        <v>5</v>
      </c>
      <c r="FQ6" s="23" t="s">
        <v>1</v>
      </c>
      <c r="FR6" s="28" t="s">
        <v>5</v>
      </c>
      <c r="FS6" s="23" t="s">
        <v>1</v>
      </c>
      <c r="FT6" s="28" t="s">
        <v>5</v>
      </c>
      <c r="FU6" s="23" t="s">
        <v>1</v>
      </c>
      <c r="FV6" s="28" t="s">
        <v>5</v>
      </c>
      <c r="FW6" s="29" t="s">
        <v>1</v>
      </c>
      <c r="FX6" s="17" t="s">
        <v>5</v>
      </c>
      <c r="FY6" s="30" t="s">
        <v>1</v>
      </c>
      <c r="FZ6" s="23" t="s">
        <v>5</v>
      </c>
      <c r="GA6" s="30" t="s">
        <v>1</v>
      </c>
      <c r="GB6" s="23" t="s">
        <v>5</v>
      </c>
      <c r="GC6" s="23" t="s">
        <v>1</v>
      </c>
      <c r="GD6" s="23" t="s">
        <v>5</v>
      </c>
      <c r="GE6" s="89"/>
      <c r="GF6" s="77"/>
    </row>
    <row r="7" spans="1:188" ht="5.0999999999999996" customHeight="1">
      <c r="A7" s="6"/>
      <c r="B7" s="24"/>
      <c r="C7" s="5"/>
      <c r="D7" s="10"/>
      <c r="E7" s="10"/>
      <c r="F7" s="14"/>
      <c r="G7" s="14"/>
      <c r="H7" s="14"/>
      <c r="I7" s="14"/>
      <c r="J7" s="14"/>
      <c r="K7" s="14"/>
      <c r="L7" s="14"/>
      <c r="M7" s="15"/>
      <c r="N7" s="20"/>
      <c r="O7" s="18"/>
      <c r="P7" s="10"/>
      <c r="Q7" s="10"/>
      <c r="R7" s="10"/>
      <c r="S7" s="15"/>
      <c r="T7" s="15"/>
      <c r="U7" s="15"/>
      <c r="V7" s="15"/>
      <c r="W7" s="15"/>
      <c r="X7" s="15"/>
      <c r="Y7" s="15"/>
      <c r="Z7" s="15"/>
      <c r="AA7" s="12"/>
      <c r="AB7" s="25"/>
      <c r="AC7" s="6"/>
      <c r="AD7" s="24"/>
      <c r="AE7" s="5"/>
      <c r="AF7" s="10"/>
      <c r="AG7" s="10"/>
      <c r="AH7" s="14"/>
      <c r="AI7" s="14"/>
      <c r="AJ7" s="14"/>
      <c r="AK7" s="14"/>
      <c r="AL7" s="14"/>
      <c r="AM7" s="14"/>
      <c r="AN7" s="14"/>
      <c r="AO7" s="15"/>
      <c r="AP7" s="20"/>
      <c r="AQ7" s="18"/>
      <c r="AR7" s="10"/>
      <c r="AS7" s="10"/>
      <c r="AT7" s="10"/>
      <c r="AU7" s="15"/>
      <c r="AV7" s="15"/>
      <c r="AW7" s="15"/>
      <c r="AX7" s="15"/>
      <c r="AY7" s="15"/>
      <c r="AZ7" s="15"/>
      <c r="BA7" s="15"/>
      <c r="BB7" s="15"/>
      <c r="BC7" s="12"/>
      <c r="BD7" s="25"/>
      <c r="BE7" s="6"/>
      <c r="BF7" s="24"/>
      <c r="BG7" s="5"/>
      <c r="BH7" s="10"/>
      <c r="BI7" s="10"/>
      <c r="BJ7" s="14"/>
      <c r="BK7" s="14"/>
      <c r="BL7" s="14"/>
      <c r="BM7" s="14"/>
      <c r="BN7" s="14"/>
      <c r="BO7" s="14"/>
      <c r="BP7" s="14"/>
      <c r="BQ7" s="15"/>
      <c r="BR7" s="20"/>
      <c r="BS7" s="18"/>
      <c r="BT7" s="10"/>
      <c r="BU7" s="10"/>
      <c r="BV7" s="10"/>
      <c r="BW7" s="15"/>
      <c r="BX7" s="15"/>
      <c r="BY7" s="15"/>
      <c r="BZ7" s="15"/>
      <c r="CA7" s="15"/>
      <c r="CB7" s="15"/>
      <c r="CC7" s="15"/>
      <c r="CD7" s="15"/>
      <c r="CE7" s="12"/>
      <c r="CF7" s="25"/>
      <c r="CG7" s="6"/>
      <c r="CH7" s="24"/>
      <c r="CI7" s="5"/>
      <c r="CJ7" s="10"/>
      <c r="CK7" s="10"/>
      <c r="CL7" s="14"/>
      <c r="CM7" s="14"/>
      <c r="CN7" s="14"/>
      <c r="CO7" s="14"/>
      <c r="CP7" s="14"/>
      <c r="CQ7" s="14"/>
      <c r="CR7" s="14"/>
      <c r="CS7" s="15"/>
      <c r="CT7" s="20"/>
      <c r="CU7" s="18"/>
      <c r="CV7" s="10"/>
      <c r="CW7" s="10"/>
      <c r="CX7" s="10"/>
      <c r="CY7" s="15"/>
      <c r="CZ7" s="15"/>
      <c r="DA7" s="15"/>
      <c r="DB7" s="15"/>
      <c r="DC7" s="15"/>
      <c r="DD7" s="15"/>
      <c r="DE7" s="15"/>
      <c r="DF7" s="15"/>
      <c r="DG7" s="12"/>
      <c r="DH7" s="25"/>
      <c r="DI7" s="6"/>
      <c r="DJ7" s="24"/>
      <c r="DK7" s="5"/>
      <c r="DL7" s="10"/>
      <c r="DM7" s="10"/>
      <c r="DN7" s="14"/>
      <c r="DO7" s="14"/>
      <c r="DP7" s="14"/>
      <c r="DQ7" s="14"/>
      <c r="DR7" s="14"/>
      <c r="DS7" s="14"/>
      <c r="DT7" s="14"/>
      <c r="DU7" s="15"/>
      <c r="DV7" s="20"/>
      <c r="DW7" s="18"/>
      <c r="DX7" s="10"/>
      <c r="DY7" s="10"/>
      <c r="DZ7" s="10"/>
      <c r="EA7" s="15"/>
      <c r="EB7" s="15"/>
      <c r="EC7" s="15"/>
      <c r="ED7" s="15"/>
      <c r="EE7" s="15"/>
      <c r="EF7" s="15"/>
      <c r="EG7" s="15"/>
      <c r="EH7" s="15"/>
      <c r="EI7" s="12"/>
      <c r="EJ7" s="25"/>
      <c r="EK7" s="6"/>
      <c r="EL7" s="24"/>
      <c r="EM7" s="5"/>
      <c r="EN7" s="10"/>
      <c r="EO7" s="10"/>
      <c r="EP7" s="14"/>
      <c r="EQ7" s="14"/>
      <c r="ER7" s="14"/>
      <c r="ES7" s="14"/>
      <c r="ET7" s="14"/>
      <c r="EU7" s="14"/>
      <c r="EV7" s="14"/>
      <c r="EW7" s="15"/>
      <c r="EX7" s="20"/>
      <c r="EY7" s="18"/>
      <c r="EZ7" s="10"/>
      <c r="FA7" s="10"/>
      <c r="FB7" s="10"/>
      <c r="FC7" s="15"/>
      <c r="FD7" s="15"/>
      <c r="FE7" s="15"/>
      <c r="FF7" s="15"/>
      <c r="FG7" s="15"/>
      <c r="FH7" s="15"/>
      <c r="FI7" s="15"/>
      <c r="FJ7" s="15"/>
      <c r="FK7" s="12"/>
      <c r="FL7" s="25"/>
      <c r="FM7" s="6"/>
      <c r="FN7" s="24"/>
      <c r="FO7" s="5"/>
      <c r="FP7" s="10"/>
      <c r="FQ7" s="10"/>
      <c r="FR7" s="14"/>
      <c r="FS7" s="14"/>
      <c r="FT7" s="14"/>
      <c r="FU7" s="15"/>
      <c r="FV7" s="20"/>
      <c r="FW7" s="18"/>
      <c r="FX7" s="10"/>
      <c r="FY7" s="15"/>
      <c r="FZ7" s="15"/>
      <c r="GA7" s="15"/>
      <c r="GB7" s="15"/>
      <c r="GC7" s="15"/>
      <c r="GD7" s="15"/>
      <c r="GE7" s="12"/>
      <c r="GF7" s="25"/>
    </row>
    <row r="8" spans="1:188" ht="19.899999999999999" customHeight="1">
      <c r="A8" s="35">
        <v>2005</v>
      </c>
      <c r="B8" s="36" t="s">
        <v>39</v>
      </c>
      <c r="C8" s="37">
        <v>1485022057</v>
      </c>
      <c r="D8" s="38">
        <v>100</v>
      </c>
      <c r="E8" s="39">
        <v>19525700</v>
      </c>
      <c r="F8" s="40">
        <v>1.3</v>
      </c>
      <c r="G8" s="41">
        <v>14760742</v>
      </c>
      <c r="H8" s="40">
        <v>1</v>
      </c>
      <c r="I8" s="41">
        <v>4764958</v>
      </c>
      <c r="J8" s="40">
        <v>0.3</v>
      </c>
      <c r="K8" s="42">
        <v>625807052</v>
      </c>
      <c r="L8" s="40">
        <v>100</v>
      </c>
      <c r="M8" s="41">
        <v>6506643</v>
      </c>
      <c r="N8" s="38">
        <v>1</v>
      </c>
      <c r="O8" s="43">
        <v>5039297</v>
      </c>
      <c r="P8" s="38">
        <v>0.8</v>
      </c>
      <c r="Q8" s="43">
        <v>1467346</v>
      </c>
      <c r="R8" s="38">
        <v>0.2</v>
      </c>
      <c r="S8" s="42">
        <v>329357079</v>
      </c>
      <c r="T8" s="40">
        <v>100</v>
      </c>
      <c r="U8" s="41">
        <v>2702556</v>
      </c>
      <c r="V8" s="40">
        <v>0.8</v>
      </c>
      <c r="W8" s="41">
        <v>2147900</v>
      </c>
      <c r="X8" s="40">
        <v>0.7</v>
      </c>
      <c r="Y8" s="41">
        <v>554656</v>
      </c>
      <c r="Z8" s="40">
        <v>0.2</v>
      </c>
      <c r="AA8" s="44">
        <v>2005</v>
      </c>
      <c r="AB8" s="26"/>
      <c r="AC8" s="35">
        <v>2005</v>
      </c>
      <c r="AD8" s="36" t="s">
        <v>39</v>
      </c>
      <c r="AE8" s="37">
        <v>296449973</v>
      </c>
      <c r="AF8" s="38">
        <v>100</v>
      </c>
      <c r="AG8" s="39">
        <v>3804087</v>
      </c>
      <c r="AH8" s="40">
        <v>1.3</v>
      </c>
      <c r="AI8" s="41">
        <v>2891397</v>
      </c>
      <c r="AJ8" s="40">
        <v>1</v>
      </c>
      <c r="AK8" s="41">
        <v>912690</v>
      </c>
      <c r="AL8" s="40">
        <v>0.3</v>
      </c>
      <c r="AM8" s="45">
        <v>30450904</v>
      </c>
      <c r="AN8" s="40">
        <v>100</v>
      </c>
      <c r="AO8" s="41">
        <v>784795</v>
      </c>
      <c r="AP8" s="38">
        <v>2.6</v>
      </c>
      <c r="AQ8" s="43">
        <v>607424</v>
      </c>
      <c r="AR8" s="38">
        <v>2</v>
      </c>
      <c r="AS8" s="43">
        <v>177371</v>
      </c>
      <c r="AT8" s="38">
        <v>0.6</v>
      </c>
      <c r="AU8" s="45">
        <v>168410908</v>
      </c>
      <c r="AV8" s="40">
        <v>100</v>
      </c>
      <c r="AW8" s="41">
        <v>129501</v>
      </c>
      <c r="AX8" s="40">
        <v>0.1</v>
      </c>
      <c r="AY8" s="41">
        <v>88197</v>
      </c>
      <c r="AZ8" s="40">
        <v>0.1</v>
      </c>
      <c r="BA8" s="41">
        <v>41304</v>
      </c>
      <c r="BB8" s="40">
        <v>0</v>
      </c>
      <c r="BC8" s="44">
        <v>2005</v>
      </c>
      <c r="BD8" s="26"/>
      <c r="BE8" s="35">
        <v>2005</v>
      </c>
      <c r="BF8" s="36" t="s">
        <v>39</v>
      </c>
      <c r="BG8" s="37">
        <v>68203675</v>
      </c>
      <c r="BH8" s="38">
        <v>100</v>
      </c>
      <c r="BI8" s="39">
        <v>99727</v>
      </c>
      <c r="BJ8" s="40">
        <v>0.1</v>
      </c>
      <c r="BK8" s="41">
        <v>84163</v>
      </c>
      <c r="BL8" s="40">
        <v>0.1</v>
      </c>
      <c r="BM8" s="41">
        <v>15564</v>
      </c>
      <c r="BN8" s="40">
        <v>0</v>
      </c>
      <c r="BO8" s="45">
        <v>6341673</v>
      </c>
      <c r="BP8" s="40">
        <v>100</v>
      </c>
      <c r="BQ8" s="41">
        <v>31129</v>
      </c>
      <c r="BR8" s="38">
        <v>0.5</v>
      </c>
      <c r="BS8" s="43">
        <v>16874</v>
      </c>
      <c r="BT8" s="38">
        <v>0.3</v>
      </c>
      <c r="BU8" s="43">
        <v>14255</v>
      </c>
      <c r="BV8" s="38">
        <v>0.2</v>
      </c>
      <c r="BW8" s="45">
        <v>60830164</v>
      </c>
      <c r="BX8" s="40">
        <v>100</v>
      </c>
      <c r="BY8" s="41">
        <v>109905</v>
      </c>
      <c r="BZ8" s="40">
        <v>0.2</v>
      </c>
      <c r="CA8" s="41">
        <v>73103</v>
      </c>
      <c r="CB8" s="40">
        <v>0.1</v>
      </c>
      <c r="CC8" s="41">
        <v>36802</v>
      </c>
      <c r="CD8" s="40">
        <v>0.1</v>
      </c>
      <c r="CE8" s="44">
        <v>2005</v>
      </c>
      <c r="CF8" s="26"/>
      <c r="CG8" s="35">
        <v>2005</v>
      </c>
      <c r="CH8" s="36" t="s">
        <v>39</v>
      </c>
      <c r="CI8" s="46">
        <v>0</v>
      </c>
      <c r="CJ8" s="47" t="s">
        <v>48</v>
      </c>
      <c r="CK8" s="48">
        <v>0</v>
      </c>
      <c r="CL8" s="49" t="s">
        <v>48</v>
      </c>
      <c r="CM8" s="50">
        <v>0</v>
      </c>
      <c r="CN8" s="49" t="s">
        <v>48</v>
      </c>
      <c r="CO8" s="50">
        <v>0</v>
      </c>
      <c r="CP8" s="49" t="s">
        <v>48</v>
      </c>
      <c r="CQ8" s="45">
        <v>263243341</v>
      </c>
      <c r="CR8" s="40">
        <v>100</v>
      </c>
      <c r="CS8" s="41">
        <v>4418292</v>
      </c>
      <c r="CT8" s="38">
        <v>1.7</v>
      </c>
      <c r="CU8" s="43">
        <v>3615985</v>
      </c>
      <c r="CV8" s="38">
        <v>1.4</v>
      </c>
      <c r="CW8" s="43">
        <v>802307</v>
      </c>
      <c r="CX8" s="38">
        <v>0.3</v>
      </c>
      <c r="CY8" s="45">
        <v>135370017</v>
      </c>
      <c r="CZ8" s="40">
        <v>100</v>
      </c>
      <c r="DA8" s="41">
        <v>3401734</v>
      </c>
      <c r="DB8" s="40">
        <v>2.5</v>
      </c>
      <c r="DC8" s="41">
        <v>2333487</v>
      </c>
      <c r="DD8" s="40">
        <v>1.7</v>
      </c>
      <c r="DE8" s="41">
        <v>1068247</v>
      </c>
      <c r="DF8" s="40">
        <v>0.8</v>
      </c>
      <c r="DG8" s="44">
        <v>2005</v>
      </c>
      <c r="DH8" s="26"/>
      <c r="DI8" s="35">
        <v>2005</v>
      </c>
      <c r="DJ8" s="36" t="s">
        <v>39</v>
      </c>
      <c r="DK8" s="37">
        <v>53705856</v>
      </c>
      <c r="DL8" s="38">
        <v>100</v>
      </c>
      <c r="DM8" s="39">
        <v>1971378</v>
      </c>
      <c r="DN8" s="40">
        <v>3.7</v>
      </c>
      <c r="DO8" s="41">
        <v>1371815</v>
      </c>
      <c r="DP8" s="40">
        <v>2.6</v>
      </c>
      <c r="DQ8" s="41">
        <v>599563</v>
      </c>
      <c r="DR8" s="40">
        <v>1.1000000000000001</v>
      </c>
      <c r="DS8" s="45">
        <v>81664161</v>
      </c>
      <c r="DT8" s="40">
        <v>100</v>
      </c>
      <c r="DU8" s="41">
        <v>1430356</v>
      </c>
      <c r="DV8" s="38">
        <v>1.8</v>
      </c>
      <c r="DW8" s="43">
        <v>961672</v>
      </c>
      <c r="DX8" s="38">
        <v>1.2</v>
      </c>
      <c r="DY8" s="43">
        <v>468684</v>
      </c>
      <c r="DZ8" s="38">
        <v>0.6</v>
      </c>
      <c r="EA8" s="45">
        <v>50885881</v>
      </c>
      <c r="EB8" s="40">
        <v>100</v>
      </c>
      <c r="EC8" s="41">
        <v>1795524</v>
      </c>
      <c r="ED8" s="40">
        <v>3.5</v>
      </c>
      <c r="EE8" s="41">
        <v>1258254</v>
      </c>
      <c r="EF8" s="40">
        <v>2.5</v>
      </c>
      <c r="EG8" s="41">
        <v>537270</v>
      </c>
      <c r="EH8" s="40">
        <v>1.1000000000000001</v>
      </c>
      <c r="EI8" s="44">
        <v>2005</v>
      </c>
      <c r="EJ8" s="26"/>
      <c r="EK8" s="35">
        <v>2005</v>
      </c>
      <c r="EL8" s="36" t="s">
        <v>39</v>
      </c>
      <c r="EM8" s="37">
        <v>51863060</v>
      </c>
      <c r="EN8" s="38">
        <v>100</v>
      </c>
      <c r="EO8" s="39">
        <v>1256285</v>
      </c>
      <c r="EP8" s="40">
        <v>2.4</v>
      </c>
      <c r="EQ8" s="41">
        <v>970746</v>
      </c>
      <c r="ER8" s="40">
        <v>1.9</v>
      </c>
      <c r="ES8" s="41">
        <v>285539</v>
      </c>
      <c r="ET8" s="40">
        <v>0.6</v>
      </c>
      <c r="EU8" s="45">
        <v>13177933</v>
      </c>
      <c r="EV8" s="40">
        <v>100</v>
      </c>
      <c r="EW8" s="41">
        <v>356217</v>
      </c>
      <c r="EX8" s="38">
        <v>2.7</v>
      </c>
      <c r="EY8" s="43">
        <v>240998</v>
      </c>
      <c r="EZ8" s="38">
        <v>1.8</v>
      </c>
      <c r="FA8" s="43">
        <v>115219</v>
      </c>
      <c r="FB8" s="38">
        <v>0.9</v>
      </c>
      <c r="FC8" s="45">
        <v>8458054</v>
      </c>
      <c r="FD8" s="40">
        <v>100</v>
      </c>
      <c r="FE8" s="41">
        <v>317092</v>
      </c>
      <c r="FF8" s="40">
        <v>3.7</v>
      </c>
      <c r="FG8" s="41">
        <v>221249</v>
      </c>
      <c r="FH8" s="40">
        <v>2.6</v>
      </c>
      <c r="FI8" s="41">
        <v>95843</v>
      </c>
      <c r="FJ8" s="40">
        <v>1.1000000000000001</v>
      </c>
      <c r="FK8" s="44">
        <v>2005</v>
      </c>
      <c r="FL8" s="26"/>
      <c r="FM8" s="35">
        <v>2005</v>
      </c>
      <c r="FN8" s="36" t="s">
        <v>39</v>
      </c>
      <c r="FO8" s="37">
        <v>1979395</v>
      </c>
      <c r="FP8" s="38">
        <v>100</v>
      </c>
      <c r="FQ8" s="39">
        <v>318856</v>
      </c>
      <c r="FR8" s="40">
        <v>16.100000000000001</v>
      </c>
      <c r="FS8" s="41">
        <v>210965</v>
      </c>
      <c r="FT8" s="40">
        <v>10.7</v>
      </c>
      <c r="FU8" s="41">
        <v>107891</v>
      </c>
      <c r="FV8" s="38">
        <v>5.5</v>
      </c>
      <c r="FW8" s="48">
        <v>0</v>
      </c>
      <c r="FX8" s="47" t="s">
        <v>48</v>
      </c>
      <c r="FY8" s="50">
        <v>0</v>
      </c>
      <c r="FZ8" s="49" t="s">
        <v>48</v>
      </c>
      <c r="GA8" s="50">
        <v>0</v>
      </c>
      <c r="GB8" s="49" t="s">
        <v>48</v>
      </c>
      <c r="GC8" s="50">
        <v>0</v>
      </c>
      <c r="GD8" s="49" t="s">
        <v>48</v>
      </c>
      <c r="GE8" s="44">
        <v>2005</v>
      </c>
      <c r="GF8" s="26"/>
    </row>
    <row r="9" spans="1:188" ht="19.899999999999999" customHeight="1">
      <c r="A9" s="35">
        <v>2006</v>
      </c>
      <c r="B9" s="36" t="s">
        <v>39</v>
      </c>
      <c r="C9" s="37">
        <v>1521236811</v>
      </c>
      <c r="D9" s="38">
        <v>100</v>
      </c>
      <c r="E9" s="39">
        <v>20106563</v>
      </c>
      <c r="F9" s="40">
        <v>1.3</v>
      </c>
      <c r="G9" s="41">
        <v>15360662</v>
      </c>
      <c r="H9" s="40">
        <v>1</v>
      </c>
      <c r="I9" s="41">
        <v>4745901</v>
      </c>
      <c r="J9" s="40">
        <v>0.3</v>
      </c>
      <c r="K9" s="42">
        <v>646217799</v>
      </c>
      <c r="L9" s="40">
        <v>100</v>
      </c>
      <c r="M9" s="41">
        <v>6998571</v>
      </c>
      <c r="N9" s="38">
        <v>1.1000000000000001</v>
      </c>
      <c r="O9" s="43">
        <v>5398197</v>
      </c>
      <c r="P9" s="38">
        <v>0.8</v>
      </c>
      <c r="Q9" s="43">
        <v>1600374</v>
      </c>
      <c r="R9" s="38">
        <v>0.2</v>
      </c>
      <c r="S9" s="42">
        <v>311887576</v>
      </c>
      <c r="T9" s="40">
        <v>100</v>
      </c>
      <c r="U9" s="41">
        <v>2861533</v>
      </c>
      <c r="V9" s="40">
        <v>0.9</v>
      </c>
      <c r="W9" s="41">
        <v>2310326</v>
      </c>
      <c r="X9" s="40">
        <v>0.7</v>
      </c>
      <c r="Y9" s="41">
        <v>551207</v>
      </c>
      <c r="Z9" s="40">
        <v>0.2</v>
      </c>
      <c r="AA9" s="44">
        <v>2006</v>
      </c>
      <c r="AB9" s="26"/>
      <c r="AC9" s="35">
        <v>2006</v>
      </c>
      <c r="AD9" s="36" t="s">
        <v>39</v>
      </c>
      <c r="AE9" s="37">
        <v>334330223</v>
      </c>
      <c r="AF9" s="38">
        <v>100</v>
      </c>
      <c r="AG9" s="39">
        <v>4137038</v>
      </c>
      <c r="AH9" s="40">
        <v>1.2</v>
      </c>
      <c r="AI9" s="41">
        <v>3087871</v>
      </c>
      <c r="AJ9" s="40">
        <v>0.9</v>
      </c>
      <c r="AK9" s="41">
        <v>1049167</v>
      </c>
      <c r="AL9" s="40">
        <v>0.3</v>
      </c>
      <c r="AM9" s="45">
        <v>28693738</v>
      </c>
      <c r="AN9" s="40">
        <v>100</v>
      </c>
      <c r="AO9" s="41">
        <v>772714</v>
      </c>
      <c r="AP9" s="38">
        <v>2.7</v>
      </c>
      <c r="AQ9" s="43">
        <v>601026</v>
      </c>
      <c r="AR9" s="38">
        <v>2.1</v>
      </c>
      <c r="AS9" s="43">
        <v>171688</v>
      </c>
      <c r="AT9" s="38">
        <v>0.6</v>
      </c>
      <c r="AU9" s="45">
        <v>159201482</v>
      </c>
      <c r="AV9" s="40">
        <v>100</v>
      </c>
      <c r="AW9" s="41">
        <v>161975</v>
      </c>
      <c r="AX9" s="40">
        <v>0.1</v>
      </c>
      <c r="AY9" s="41">
        <v>103792</v>
      </c>
      <c r="AZ9" s="40">
        <v>0.1</v>
      </c>
      <c r="BA9" s="41">
        <v>58183</v>
      </c>
      <c r="BB9" s="40">
        <v>0</v>
      </c>
      <c r="BC9" s="44">
        <v>2006</v>
      </c>
      <c r="BD9" s="26"/>
      <c r="BE9" s="35">
        <v>2006</v>
      </c>
      <c r="BF9" s="36" t="s">
        <v>39</v>
      </c>
      <c r="BG9" s="37">
        <v>89954385</v>
      </c>
      <c r="BH9" s="38">
        <v>100</v>
      </c>
      <c r="BI9" s="39">
        <v>127328</v>
      </c>
      <c r="BJ9" s="40">
        <v>0.1</v>
      </c>
      <c r="BK9" s="41">
        <v>109900</v>
      </c>
      <c r="BL9" s="40">
        <v>0.1</v>
      </c>
      <c r="BM9" s="41">
        <v>17428</v>
      </c>
      <c r="BN9" s="40">
        <v>0</v>
      </c>
      <c r="BO9" s="45">
        <v>4072486</v>
      </c>
      <c r="BP9" s="40">
        <v>100</v>
      </c>
      <c r="BQ9" s="41">
        <v>27571</v>
      </c>
      <c r="BR9" s="38">
        <v>0.7</v>
      </c>
      <c r="BS9" s="43">
        <v>14923</v>
      </c>
      <c r="BT9" s="38">
        <v>0.4</v>
      </c>
      <c r="BU9" s="43">
        <v>12648</v>
      </c>
      <c r="BV9" s="38">
        <v>0.3</v>
      </c>
      <c r="BW9" s="45">
        <v>68550227</v>
      </c>
      <c r="BX9" s="40">
        <v>100</v>
      </c>
      <c r="BY9" s="41">
        <v>134048</v>
      </c>
      <c r="BZ9" s="40">
        <v>0.2</v>
      </c>
      <c r="CA9" s="41">
        <v>91280</v>
      </c>
      <c r="CB9" s="40">
        <v>0.1</v>
      </c>
      <c r="CC9" s="41">
        <v>42768</v>
      </c>
      <c r="CD9" s="40">
        <v>0.1</v>
      </c>
      <c r="CE9" s="44">
        <v>2006</v>
      </c>
      <c r="CF9" s="26"/>
      <c r="CG9" s="35">
        <v>2006</v>
      </c>
      <c r="CH9" s="36" t="s">
        <v>39</v>
      </c>
      <c r="CI9" s="46">
        <v>0</v>
      </c>
      <c r="CJ9" s="47" t="s">
        <v>48</v>
      </c>
      <c r="CK9" s="48">
        <v>0</v>
      </c>
      <c r="CL9" s="49" t="s">
        <v>48</v>
      </c>
      <c r="CM9" s="50">
        <v>0</v>
      </c>
      <c r="CN9" s="49" t="s">
        <v>48</v>
      </c>
      <c r="CO9" s="50">
        <v>0</v>
      </c>
      <c r="CP9" s="49" t="s">
        <v>48</v>
      </c>
      <c r="CQ9" s="45">
        <v>263575221</v>
      </c>
      <c r="CR9" s="40">
        <v>100</v>
      </c>
      <c r="CS9" s="41">
        <v>4514088</v>
      </c>
      <c r="CT9" s="38">
        <v>1.7</v>
      </c>
      <c r="CU9" s="43">
        <v>3786730</v>
      </c>
      <c r="CV9" s="38">
        <v>1.4</v>
      </c>
      <c r="CW9" s="43">
        <v>727358</v>
      </c>
      <c r="CX9" s="38">
        <v>0.3</v>
      </c>
      <c r="CY9" s="45">
        <v>131207704</v>
      </c>
      <c r="CZ9" s="40">
        <v>100</v>
      </c>
      <c r="DA9" s="41">
        <v>3309021</v>
      </c>
      <c r="DB9" s="40">
        <v>2.5</v>
      </c>
      <c r="DC9" s="41">
        <v>2295807</v>
      </c>
      <c r="DD9" s="40">
        <v>1.7</v>
      </c>
      <c r="DE9" s="41">
        <v>1013214</v>
      </c>
      <c r="DF9" s="40">
        <v>0.8</v>
      </c>
      <c r="DG9" s="44">
        <v>2006</v>
      </c>
      <c r="DH9" s="26"/>
      <c r="DI9" s="35">
        <v>2006</v>
      </c>
      <c r="DJ9" s="36" t="s">
        <v>39</v>
      </c>
      <c r="DK9" s="37">
        <v>54660359</v>
      </c>
      <c r="DL9" s="38">
        <v>100</v>
      </c>
      <c r="DM9" s="39">
        <v>1895483</v>
      </c>
      <c r="DN9" s="40">
        <v>3.5</v>
      </c>
      <c r="DO9" s="41">
        <v>1339152</v>
      </c>
      <c r="DP9" s="40">
        <v>2.4</v>
      </c>
      <c r="DQ9" s="41">
        <v>556331</v>
      </c>
      <c r="DR9" s="40">
        <v>1</v>
      </c>
      <c r="DS9" s="45">
        <v>76547345</v>
      </c>
      <c r="DT9" s="40">
        <v>100</v>
      </c>
      <c r="DU9" s="41">
        <v>1413538</v>
      </c>
      <c r="DV9" s="38">
        <v>1.8</v>
      </c>
      <c r="DW9" s="43">
        <v>956655</v>
      </c>
      <c r="DX9" s="38">
        <v>1.2</v>
      </c>
      <c r="DY9" s="43">
        <v>456883</v>
      </c>
      <c r="DZ9" s="38">
        <v>0.6</v>
      </c>
      <c r="EA9" s="45">
        <v>52500999</v>
      </c>
      <c r="EB9" s="40">
        <v>100</v>
      </c>
      <c r="EC9" s="41">
        <v>1774360</v>
      </c>
      <c r="ED9" s="40">
        <v>3.4</v>
      </c>
      <c r="EE9" s="41">
        <v>1255046</v>
      </c>
      <c r="EF9" s="40">
        <v>2.4</v>
      </c>
      <c r="EG9" s="41">
        <v>519314</v>
      </c>
      <c r="EH9" s="40">
        <v>1</v>
      </c>
      <c r="EI9" s="44">
        <v>2006</v>
      </c>
      <c r="EJ9" s="26"/>
      <c r="EK9" s="35">
        <v>2006</v>
      </c>
      <c r="EL9" s="36" t="s">
        <v>39</v>
      </c>
      <c r="EM9" s="37">
        <v>52548499</v>
      </c>
      <c r="EN9" s="38">
        <v>100</v>
      </c>
      <c r="EO9" s="39">
        <v>1344644</v>
      </c>
      <c r="EP9" s="40">
        <v>2.6</v>
      </c>
      <c r="EQ9" s="41">
        <v>1056043</v>
      </c>
      <c r="ER9" s="40">
        <v>2</v>
      </c>
      <c r="ES9" s="41">
        <v>288601</v>
      </c>
      <c r="ET9" s="40">
        <v>0.5</v>
      </c>
      <c r="EU9" s="45">
        <v>14013829</v>
      </c>
      <c r="EV9" s="40">
        <v>100</v>
      </c>
      <c r="EW9" s="41">
        <v>350337</v>
      </c>
      <c r="EX9" s="38">
        <v>2.5</v>
      </c>
      <c r="EY9" s="43">
        <v>235852</v>
      </c>
      <c r="EZ9" s="38">
        <v>1.7</v>
      </c>
      <c r="FA9" s="43">
        <v>114485</v>
      </c>
      <c r="FB9" s="38">
        <v>0.8</v>
      </c>
      <c r="FC9" s="45">
        <v>8713667</v>
      </c>
      <c r="FD9" s="40">
        <v>100</v>
      </c>
      <c r="FE9" s="41">
        <v>294614</v>
      </c>
      <c r="FF9" s="40">
        <v>3.4</v>
      </c>
      <c r="FG9" s="41">
        <v>210379</v>
      </c>
      <c r="FH9" s="40">
        <v>2.4</v>
      </c>
      <c r="FI9" s="41">
        <v>84235</v>
      </c>
      <c r="FJ9" s="40">
        <v>1</v>
      </c>
      <c r="FK9" s="44">
        <v>2006</v>
      </c>
      <c r="FL9" s="26"/>
      <c r="FM9" s="35">
        <v>2006</v>
      </c>
      <c r="FN9" s="36" t="s">
        <v>39</v>
      </c>
      <c r="FO9" s="37">
        <v>1986775</v>
      </c>
      <c r="FP9" s="38">
        <v>100</v>
      </c>
      <c r="FQ9" s="39">
        <v>297292</v>
      </c>
      <c r="FR9" s="40">
        <v>15</v>
      </c>
      <c r="FS9" s="41">
        <v>201687</v>
      </c>
      <c r="FT9" s="40">
        <v>10.199999999999999</v>
      </c>
      <c r="FU9" s="41">
        <v>95605</v>
      </c>
      <c r="FV9" s="38">
        <v>4.8</v>
      </c>
      <c r="FW9" s="48">
        <v>0</v>
      </c>
      <c r="FX9" s="47" t="s">
        <v>48</v>
      </c>
      <c r="FY9" s="50">
        <v>0</v>
      </c>
      <c r="FZ9" s="49" t="s">
        <v>48</v>
      </c>
      <c r="GA9" s="50">
        <v>0</v>
      </c>
      <c r="GB9" s="49" t="s">
        <v>48</v>
      </c>
      <c r="GC9" s="50">
        <v>0</v>
      </c>
      <c r="GD9" s="49" t="s">
        <v>48</v>
      </c>
      <c r="GE9" s="44">
        <v>2006</v>
      </c>
      <c r="GF9" s="26"/>
    </row>
    <row r="10" spans="1:188" ht="19.899999999999999" customHeight="1">
      <c r="A10" s="35">
        <v>2007</v>
      </c>
      <c r="B10" s="36" t="s">
        <v>39</v>
      </c>
      <c r="C10" s="37">
        <v>1652035433</v>
      </c>
      <c r="D10" s="38">
        <v>100</v>
      </c>
      <c r="E10" s="39">
        <v>19831720</v>
      </c>
      <c r="F10" s="40">
        <v>1.2</v>
      </c>
      <c r="G10" s="41">
        <v>15202503</v>
      </c>
      <c r="H10" s="40">
        <v>0.9</v>
      </c>
      <c r="I10" s="41">
        <v>4629217</v>
      </c>
      <c r="J10" s="40">
        <v>0.3</v>
      </c>
      <c r="K10" s="42">
        <v>730159866</v>
      </c>
      <c r="L10" s="40">
        <v>100</v>
      </c>
      <c r="M10" s="41">
        <v>6703224</v>
      </c>
      <c r="N10" s="38">
        <v>0.9</v>
      </c>
      <c r="O10" s="43">
        <v>5202299</v>
      </c>
      <c r="P10" s="38">
        <v>0.7</v>
      </c>
      <c r="Q10" s="43">
        <v>1500925</v>
      </c>
      <c r="R10" s="38">
        <v>0.2</v>
      </c>
      <c r="S10" s="42">
        <v>382633510</v>
      </c>
      <c r="T10" s="40">
        <v>100</v>
      </c>
      <c r="U10" s="41">
        <v>2744964</v>
      </c>
      <c r="V10" s="40">
        <v>0.7</v>
      </c>
      <c r="W10" s="41">
        <v>2193289</v>
      </c>
      <c r="X10" s="40">
        <v>0.6</v>
      </c>
      <c r="Y10" s="41">
        <v>551675</v>
      </c>
      <c r="Z10" s="40">
        <v>0.1</v>
      </c>
      <c r="AA10" s="44">
        <v>2007</v>
      </c>
      <c r="AB10" s="26"/>
      <c r="AC10" s="35">
        <v>2007</v>
      </c>
      <c r="AD10" s="36" t="s">
        <v>39</v>
      </c>
      <c r="AE10" s="37">
        <v>347526356</v>
      </c>
      <c r="AF10" s="38">
        <v>100</v>
      </c>
      <c r="AG10" s="39">
        <v>3958260</v>
      </c>
      <c r="AH10" s="40">
        <v>1.1000000000000001</v>
      </c>
      <c r="AI10" s="41">
        <v>3009010</v>
      </c>
      <c r="AJ10" s="40">
        <v>0.9</v>
      </c>
      <c r="AK10" s="41">
        <v>949250</v>
      </c>
      <c r="AL10" s="40">
        <v>0.3</v>
      </c>
      <c r="AM10" s="45">
        <v>28481129</v>
      </c>
      <c r="AN10" s="40">
        <v>100</v>
      </c>
      <c r="AO10" s="41">
        <v>804751</v>
      </c>
      <c r="AP10" s="38">
        <v>2.8</v>
      </c>
      <c r="AQ10" s="43">
        <v>623857</v>
      </c>
      <c r="AR10" s="38">
        <v>2.2000000000000002</v>
      </c>
      <c r="AS10" s="43">
        <v>180894</v>
      </c>
      <c r="AT10" s="38">
        <v>0.6</v>
      </c>
      <c r="AU10" s="45">
        <v>149036726</v>
      </c>
      <c r="AV10" s="40">
        <v>100</v>
      </c>
      <c r="AW10" s="41">
        <v>140542</v>
      </c>
      <c r="AX10" s="40">
        <v>0.1</v>
      </c>
      <c r="AY10" s="41">
        <v>94693</v>
      </c>
      <c r="AZ10" s="40">
        <v>0.1</v>
      </c>
      <c r="BA10" s="41">
        <v>45849</v>
      </c>
      <c r="BB10" s="40">
        <v>0</v>
      </c>
      <c r="BC10" s="44">
        <v>2007</v>
      </c>
      <c r="BD10" s="26"/>
      <c r="BE10" s="35">
        <v>2007</v>
      </c>
      <c r="BF10" s="36" t="s">
        <v>39</v>
      </c>
      <c r="BG10" s="37">
        <v>128894627</v>
      </c>
      <c r="BH10" s="38">
        <v>100</v>
      </c>
      <c r="BI10" s="39">
        <v>164450</v>
      </c>
      <c r="BJ10" s="40">
        <v>0.1</v>
      </c>
      <c r="BK10" s="41">
        <v>152745</v>
      </c>
      <c r="BL10" s="40">
        <v>0.1</v>
      </c>
      <c r="BM10" s="41">
        <v>11705</v>
      </c>
      <c r="BN10" s="40">
        <v>0</v>
      </c>
      <c r="BO10" s="45">
        <v>5757834</v>
      </c>
      <c r="BP10" s="40">
        <v>100</v>
      </c>
      <c r="BQ10" s="41">
        <v>19476</v>
      </c>
      <c r="BR10" s="38">
        <v>0.3</v>
      </c>
      <c r="BS10" s="43">
        <v>12833</v>
      </c>
      <c r="BT10" s="38">
        <v>0.2</v>
      </c>
      <c r="BU10" s="43">
        <v>6643</v>
      </c>
      <c r="BV10" s="38">
        <v>0.1</v>
      </c>
      <c r="BW10" s="45">
        <v>70303681</v>
      </c>
      <c r="BX10" s="40">
        <v>100</v>
      </c>
      <c r="BY10" s="41">
        <v>153840</v>
      </c>
      <c r="BZ10" s="40">
        <v>0.2</v>
      </c>
      <c r="CA10" s="41">
        <v>83910</v>
      </c>
      <c r="CB10" s="40">
        <v>0.1</v>
      </c>
      <c r="CC10" s="41">
        <v>69930</v>
      </c>
      <c r="CD10" s="40">
        <v>0.1</v>
      </c>
      <c r="CE10" s="44">
        <v>2007</v>
      </c>
      <c r="CF10" s="26"/>
      <c r="CG10" s="35">
        <v>2007</v>
      </c>
      <c r="CH10" s="36" t="s">
        <v>39</v>
      </c>
      <c r="CI10" s="46">
        <v>0</v>
      </c>
      <c r="CJ10" s="47" t="s">
        <v>48</v>
      </c>
      <c r="CK10" s="48">
        <v>0</v>
      </c>
      <c r="CL10" s="49" t="s">
        <v>48</v>
      </c>
      <c r="CM10" s="50">
        <v>0</v>
      </c>
      <c r="CN10" s="49" t="s">
        <v>48</v>
      </c>
      <c r="CO10" s="50">
        <v>0</v>
      </c>
      <c r="CP10" s="49" t="s">
        <v>48</v>
      </c>
      <c r="CQ10" s="45">
        <v>274267613</v>
      </c>
      <c r="CR10" s="40">
        <v>100</v>
      </c>
      <c r="CS10" s="41">
        <v>4500420</v>
      </c>
      <c r="CT10" s="38">
        <v>1.6</v>
      </c>
      <c r="CU10" s="43">
        <v>3765940</v>
      </c>
      <c r="CV10" s="38">
        <v>1.4</v>
      </c>
      <c r="CW10" s="43">
        <v>734480</v>
      </c>
      <c r="CX10" s="38">
        <v>0.3</v>
      </c>
      <c r="CY10" s="45">
        <v>133691191</v>
      </c>
      <c r="CZ10" s="40">
        <v>100</v>
      </c>
      <c r="DA10" s="41">
        <v>3309012</v>
      </c>
      <c r="DB10" s="40">
        <v>2.5</v>
      </c>
      <c r="DC10" s="41">
        <v>2309930</v>
      </c>
      <c r="DD10" s="40">
        <v>1.7</v>
      </c>
      <c r="DE10" s="41">
        <v>999082</v>
      </c>
      <c r="DF10" s="40">
        <v>0.7</v>
      </c>
      <c r="DG10" s="44">
        <v>2007</v>
      </c>
      <c r="DH10" s="26"/>
      <c r="DI10" s="35">
        <v>2007</v>
      </c>
      <c r="DJ10" s="36" t="s">
        <v>39</v>
      </c>
      <c r="DK10" s="37">
        <v>59008809</v>
      </c>
      <c r="DL10" s="38">
        <v>100</v>
      </c>
      <c r="DM10" s="39">
        <v>1876548</v>
      </c>
      <c r="DN10" s="40">
        <v>3.2</v>
      </c>
      <c r="DO10" s="41">
        <v>1319509</v>
      </c>
      <c r="DP10" s="40">
        <v>2.2000000000000002</v>
      </c>
      <c r="DQ10" s="41">
        <v>557039</v>
      </c>
      <c r="DR10" s="40">
        <v>0.9</v>
      </c>
      <c r="DS10" s="45">
        <v>74682382</v>
      </c>
      <c r="DT10" s="40">
        <v>100</v>
      </c>
      <c r="DU10" s="41">
        <v>1432464</v>
      </c>
      <c r="DV10" s="38">
        <v>1.9</v>
      </c>
      <c r="DW10" s="43">
        <v>990421</v>
      </c>
      <c r="DX10" s="38">
        <v>1.3</v>
      </c>
      <c r="DY10" s="43">
        <v>442043</v>
      </c>
      <c r="DZ10" s="38">
        <v>0.6</v>
      </c>
      <c r="EA10" s="45">
        <v>53886579</v>
      </c>
      <c r="EB10" s="40">
        <v>100</v>
      </c>
      <c r="EC10" s="41">
        <v>1759816</v>
      </c>
      <c r="ED10" s="40">
        <v>3.3</v>
      </c>
      <c r="EE10" s="41">
        <v>1259176</v>
      </c>
      <c r="EF10" s="40">
        <v>2.2999999999999998</v>
      </c>
      <c r="EG10" s="41">
        <v>500640</v>
      </c>
      <c r="EH10" s="40">
        <v>0.9</v>
      </c>
      <c r="EI10" s="44">
        <v>2007</v>
      </c>
      <c r="EJ10" s="26"/>
      <c r="EK10" s="35">
        <v>2007</v>
      </c>
      <c r="EL10" s="36" t="s">
        <v>39</v>
      </c>
      <c r="EM10" s="37">
        <v>53271422</v>
      </c>
      <c r="EN10" s="38">
        <v>100</v>
      </c>
      <c r="EO10" s="39">
        <v>1356951</v>
      </c>
      <c r="EP10" s="40">
        <v>2.5</v>
      </c>
      <c r="EQ10" s="41">
        <v>1063506</v>
      </c>
      <c r="ER10" s="40">
        <v>2</v>
      </c>
      <c r="ES10" s="41">
        <v>293445</v>
      </c>
      <c r="ET10" s="40">
        <v>0.6</v>
      </c>
      <c r="EU10" s="45">
        <v>13636820</v>
      </c>
      <c r="EV10" s="40">
        <v>100</v>
      </c>
      <c r="EW10" s="41">
        <v>352628</v>
      </c>
      <c r="EX10" s="38">
        <v>2.6</v>
      </c>
      <c r="EY10" s="43">
        <v>238882</v>
      </c>
      <c r="EZ10" s="38">
        <v>1.8</v>
      </c>
      <c r="FA10" s="43">
        <v>113746</v>
      </c>
      <c r="FB10" s="38">
        <v>0.8</v>
      </c>
      <c r="FC10" s="45">
        <v>8837312</v>
      </c>
      <c r="FD10" s="40">
        <v>100</v>
      </c>
      <c r="FE10" s="41">
        <v>296920</v>
      </c>
      <c r="FF10" s="40">
        <v>3.4</v>
      </c>
      <c r="FG10" s="41">
        <v>209458</v>
      </c>
      <c r="FH10" s="40">
        <v>2.4</v>
      </c>
      <c r="FI10" s="41">
        <v>87462</v>
      </c>
      <c r="FJ10" s="40">
        <v>1</v>
      </c>
      <c r="FK10" s="44">
        <v>2007</v>
      </c>
      <c r="FL10" s="26"/>
      <c r="FM10" s="35">
        <v>2007</v>
      </c>
      <c r="FN10" s="36" t="s">
        <v>39</v>
      </c>
      <c r="FO10" s="37">
        <v>1810633</v>
      </c>
      <c r="FP10" s="38">
        <v>100</v>
      </c>
      <c r="FQ10" s="39">
        <v>269690</v>
      </c>
      <c r="FR10" s="40">
        <v>14.9</v>
      </c>
      <c r="FS10" s="41">
        <v>185274</v>
      </c>
      <c r="FT10" s="40">
        <v>10.199999999999999</v>
      </c>
      <c r="FU10" s="41">
        <v>84416</v>
      </c>
      <c r="FV10" s="38">
        <v>4.7</v>
      </c>
      <c r="FW10" s="48">
        <v>0</v>
      </c>
      <c r="FX10" s="47" t="s">
        <v>48</v>
      </c>
      <c r="FY10" s="50">
        <v>0</v>
      </c>
      <c r="FZ10" s="49" t="s">
        <v>48</v>
      </c>
      <c r="GA10" s="50">
        <v>0</v>
      </c>
      <c r="GB10" s="49" t="s">
        <v>48</v>
      </c>
      <c r="GC10" s="50">
        <v>0</v>
      </c>
      <c r="GD10" s="49" t="s">
        <v>48</v>
      </c>
      <c r="GE10" s="44">
        <v>2007</v>
      </c>
      <c r="GF10" s="26"/>
    </row>
    <row r="11" spans="1:188" ht="19.899999999999999" customHeight="1">
      <c r="A11" s="35">
        <v>2008</v>
      </c>
      <c r="B11" s="36" t="s">
        <v>39</v>
      </c>
      <c r="C11" s="37">
        <v>1680012557</v>
      </c>
      <c r="D11" s="38">
        <v>100</v>
      </c>
      <c r="E11" s="39">
        <v>19767557</v>
      </c>
      <c r="F11" s="40">
        <v>1.2</v>
      </c>
      <c r="G11" s="41">
        <v>14850821</v>
      </c>
      <c r="H11" s="40">
        <v>0.9</v>
      </c>
      <c r="I11" s="41">
        <v>4916736</v>
      </c>
      <c r="J11" s="40">
        <v>0.3</v>
      </c>
      <c r="K11" s="42">
        <v>834988400</v>
      </c>
      <c r="L11" s="40">
        <v>100</v>
      </c>
      <c r="M11" s="41">
        <v>6775450</v>
      </c>
      <c r="N11" s="38">
        <v>0.8</v>
      </c>
      <c r="O11" s="43">
        <v>5049569</v>
      </c>
      <c r="P11" s="38">
        <v>0.6</v>
      </c>
      <c r="Q11" s="43">
        <v>1725881</v>
      </c>
      <c r="R11" s="38">
        <v>0.2</v>
      </c>
      <c r="S11" s="42">
        <v>445244861</v>
      </c>
      <c r="T11" s="40">
        <v>100</v>
      </c>
      <c r="U11" s="41">
        <v>2668624</v>
      </c>
      <c r="V11" s="40">
        <v>0.6</v>
      </c>
      <c r="W11" s="41">
        <v>2113286</v>
      </c>
      <c r="X11" s="40">
        <v>0.5</v>
      </c>
      <c r="Y11" s="41">
        <v>555338</v>
      </c>
      <c r="Z11" s="40">
        <v>0.1</v>
      </c>
      <c r="AA11" s="44">
        <v>2008</v>
      </c>
      <c r="AB11" s="26"/>
      <c r="AC11" s="35">
        <v>2008</v>
      </c>
      <c r="AD11" s="36" t="s">
        <v>39</v>
      </c>
      <c r="AE11" s="37">
        <v>389743539</v>
      </c>
      <c r="AF11" s="38">
        <v>100</v>
      </c>
      <c r="AG11" s="39">
        <v>4106826</v>
      </c>
      <c r="AH11" s="40">
        <v>1.1000000000000001</v>
      </c>
      <c r="AI11" s="41">
        <v>2936283</v>
      </c>
      <c r="AJ11" s="40">
        <v>0.8</v>
      </c>
      <c r="AK11" s="41">
        <v>1170543</v>
      </c>
      <c r="AL11" s="40">
        <v>0.3</v>
      </c>
      <c r="AM11" s="45">
        <v>28977696</v>
      </c>
      <c r="AN11" s="40">
        <v>100</v>
      </c>
      <c r="AO11" s="41">
        <v>792315</v>
      </c>
      <c r="AP11" s="38">
        <v>2.7</v>
      </c>
      <c r="AQ11" s="43">
        <v>593458</v>
      </c>
      <c r="AR11" s="38">
        <v>2</v>
      </c>
      <c r="AS11" s="43">
        <v>198857</v>
      </c>
      <c r="AT11" s="38">
        <v>0.7</v>
      </c>
      <c r="AU11" s="45">
        <v>126659613</v>
      </c>
      <c r="AV11" s="40">
        <v>100</v>
      </c>
      <c r="AW11" s="41">
        <v>140695</v>
      </c>
      <c r="AX11" s="40">
        <v>0.1</v>
      </c>
      <c r="AY11" s="41">
        <v>91757</v>
      </c>
      <c r="AZ11" s="40">
        <v>0.1</v>
      </c>
      <c r="BA11" s="41">
        <v>48938</v>
      </c>
      <c r="BB11" s="40">
        <v>0</v>
      </c>
      <c r="BC11" s="44">
        <v>2008</v>
      </c>
      <c r="BD11" s="26"/>
      <c r="BE11" s="35">
        <v>2008</v>
      </c>
      <c r="BF11" s="36" t="s">
        <v>39</v>
      </c>
      <c r="BG11" s="37">
        <v>90630291</v>
      </c>
      <c r="BH11" s="38">
        <v>100</v>
      </c>
      <c r="BI11" s="39">
        <v>126212</v>
      </c>
      <c r="BJ11" s="40">
        <v>0.1</v>
      </c>
      <c r="BK11" s="41">
        <v>114114</v>
      </c>
      <c r="BL11" s="40">
        <v>0.1</v>
      </c>
      <c r="BM11" s="41">
        <v>12098</v>
      </c>
      <c r="BN11" s="40">
        <v>0</v>
      </c>
      <c r="BO11" s="45">
        <v>6691515</v>
      </c>
      <c r="BP11" s="40">
        <v>100</v>
      </c>
      <c r="BQ11" s="41">
        <v>47704</v>
      </c>
      <c r="BR11" s="38">
        <v>0.7</v>
      </c>
      <c r="BS11" s="43">
        <v>37410</v>
      </c>
      <c r="BT11" s="38">
        <v>0.6</v>
      </c>
      <c r="BU11" s="43">
        <v>10294</v>
      </c>
      <c r="BV11" s="38">
        <v>0.2</v>
      </c>
      <c r="BW11" s="45">
        <v>69621283</v>
      </c>
      <c r="BX11" s="40">
        <v>100</v>
      </c>
      <c r="BY11" s="41">
        <v>128503</v>
      </c>
      <c r="BZ11" s="40">
        <v>0.2</v>
      </c>
      <c r="CA11" s="41">
        <v>82390</v>
      </c>
      <c r="CB11" s="40">
        <v>0.1</v>
      </c>
      <c r="CC11" s="41">
        <v>46113</v>
      </c>
      <c r="CD11" s="40">
        <v>0.1</v>
      </c>
      <c r="CE11" s="44">
        <v>2008</v>
      </c>
      <c r="CF11" s="26"/>
      <c r="CG11" s="35">
        <v>2008</v>
      </c>
      <c r="CH11" s="36" t="s">
        <v>39</v>
      </c>
      <c r="CI11" s="46">
        <v>0</v>
      </c>
      <c r="CJ11" s="47" t="s">
        <v>48</v>
      </c>
      <c r="CK11" s="48">
        <v>0</v>
      </c>
      <c r="CL11" s="49" t="s">
        <v>48</v>
      </c>
      <c r="CM11" s="50">
        <v>0</v>
      </c>
      <c r="CN11" s="49" t="s">
        <v>48</v>
      </c>
      <c r="CO11" s="50">
        <v>0</v>
      </c>
      <c r="CP11" s="49" t="s">
        <v>48</v>
      </c>
      <c r="CQ11" s="45">
        <v>273666818</v>
      </c>
      <c r="CR11" s="40">
        <v>100</v>
      </c>
      <c r="CS11" s="41">
        <v>4408278</v>
      </c>
      <c r="CT11" s="38">
        <v>1.6</v>
      </c>
      <c r="CU11" s="43">
        <v>3509468</v>
      </c>
      <c r="CV11" s="38">
        <v>1.3</v>
      </c>
      <c r="CW11" s="43">
        <v>898810</v>
      </c>
      <c r="CX11" s="38">
        <v>0.3</v>
      </c>
      <c r="CY11" s="45">
        <v>116082367</v>
      </c>
      <c r="CZ11" s="40">
        <v>100</v>
      </c>
      <c r="DA11" s="41">
        <v>3250158</v>
      </c>
      <c r="DB11" s="40">
        <v>2.8</v>
      </c>
      <c r="DC11" s="41">
        <v>2323129</v>
      </c>
      <c r="DD11" s="40">
        <v>2</v>
      </c>
      <c r="DE11" s="41">
        <v>927029</v>
      </c>
      <c r="DF11" s="40">
        <v>0.8</v>
      </c>
      <c r="DG11" s="44">
        <v>2008</v>
      </c>
      <c r="DH11" s="26"/>
      <c r="DI11" s="35">
        <v>2008</v>
      </c>
      <c r="DJ11" s="36" t="s">
        <v>39</v>
      </c>
      <c r="DK11" s="37">
        <v>59126928</v>
      </c>
      <c r="DL11" s="38">
        <v>100</v>
      </c>
      <c r="DM11" s="39">
        <v>1836964</v>
      </c>
      <c r="DN11" s="40">
        <v>3.1</v>
      </c>
      <c r="DO11" s="41">
        <v>1321253</v>
      </c>
      <c r="DP11" s="40">
        <v>2.2000000000000002</v>
      </c>
      <c r="DQ11" s="41">
        <v>515711</v>
      </c>
      <c r="DR11" s="40">
        <v>0.9</v>
      </c>
      <c r="DS11" s="45">
        <v>56955439</v>
      </c>
      <c r="DT11" s="40">
        <v>100</v>
      </c>
      <c r="DU11" s="41">
        <v>1413194</v>
      </c>
      <c r="DV11" s="38">
        <v>2.5</v>
      </c>
      <c r="DW11" s="43">
        <v>1001876</v>
      </c>
      <c r="DX11" s="38">
        <v>1.8</v>
      </c>
      <c r="DY11" s="43">
        <v>411318</v>
      </c>
      <c r="DZ11" s="38">
        <v>0.7</v>
      </c>
      <c r="EA11" s="45">
        <v>55348477</v>
      </c>
      <c r="EB11" s="40">
        <v>100</v>
      </c>
      <c r="EC11" s="41">
        <v>1767075</v>
      </c>
      <c r="ED11" s="40">
        <v>3.2</v>
      </c>
      <c r="EE11" s="41">
        <v>1282833</v>
      </c>
      <c r="EF11" s="40">
        <v>2.2999999999999998</v>
      </c>
      <c r="EG11" s="41">
        <v>484242</v>
      </c>
      <c r="EH11" s="40">
        <v>0.9</v>
      </c>
      <c r="EI11" s="44">
        <v>2008</v>
      </c>
      <c r="EJ11" s="26"/>
      <c r="EK11" s="35">
        <v>2008</v>
      </c>
      <c r="EL11" s="36" t="s">
        <v>39</v>
      </c>
      <c r="EM11" s="37">
        <v>53254944</v>
      </c>
      <c r="EN11" s="38">
        <v>100</v>
      </c>
      <c r="EO11" s="39">
        <v>1339263</v>
      </c>
      <c r="EP11" s="40">
        <v>2.5</v>
      </c>
      <c r="EQ11" s="41">
        <v>1068150</v>
      </c>
      <c r="ER11" s="40">
        <v>2</v>
      </c>
      <c r="ES11" s="41">
        <v>271113</v>
      </c>
      <c r="ET11" s="40">
        <v>0.5</v>
      </c>
      <c r="EU11" s="45">
        <v>12696047</v>
      </c>
      <c r="EV11" s="40">
        <v>100</v>
      </c>
      <c r="EW11" s="41">
        <v>405443</v>
      </c>
      <c r="EX11" s="38">
        <v>3.2</v>
      </c>
      <c r="EY11" s="43">
        <v>285093</v>
      </c>
      <c r="EZ11" s="38">
        <v>2.2000000000000002</v>
      </c>
      <c r="FA11" s="43">
        <v>120350</v>
      </c>
      <c r="FB11" s="38">
        <v>0.9</v>
      </c>
      <c r="FC11" s="45">
        <v>9649862</v>
      </c>
      <c r="FD11" s="40">
        <v>100</v>
      </c>
      <c r="FE11" s="41">
        <v>308202</v>
      </c>
      <c r="FF11" s="40">
        <v>3.2</v>
      </c>
      <c r="FG11" s="41">
        <v>222747</v>
      </c>
      <c r="FH11" s="40">
        <v>2.2999999999999998</v>
      </c>
      <c r="FI11" s="41">
        <v>85455</v>
      </c>
      <c r="FJ11" s="40">
        <v>0.9</v>
      </c>
      <c r="FK11" s="44">
        <v>2008</v>
      </c>
      <c r="FL11" s="26"/>
      <c r="FM11" s="35">
        <v>2008</v>
      </c>
      <c r="FN11" s="36" t="s">
        <v>39</v>
      </c>
      <c r="FO11" s="37">
        <v>1745244</v>
      </c>
      <c r="FP11" s="38">
        <v>100</v>
      </c>
      <c r="FQ11" s="39">
        <v>278259</v>
      </c>
      <c r="FR11" s="40">
        <v>15.9</v>
      </c>
      <c r="FS11" s="41">
        <v>190703</v>
      </c>
      <c r="FT11" s="40">
        <v>10.9</v>
      </c>
      <c r="FU11" s="41">
        <v>87556</v>
      </c>
      <c r="FV11" s="38">
        <v>5</v>
      </c>
      <c r="FW11" s="48">
        <v>0</v>
      </c>
      <c r="FX11" s="47" t="s">
        <v>48</v>
      </c>
      <c r="FY11" s="50">
        <v>0</v>
      </c>
      <c r="FZ11" s="49" t="s">
        <v>48</v>
      </c>
      <c r="GA11" s="50">
        <v>0</v>
      </c>
      <c r="GB11" s="49" t="s">
        <v>48</v>
      </c>
      <c r="GC11" s="50">
        <v>0</v>
      </c>
      <c r="GD11" s="49" t="s">
        <v>48</v>
      </c>
      <c r="GE11" s="44">
        <v>2008</v>
      </c>
      <c r="GF11" s="26"/>
    </row>
    <row r="12" spans="1:188" ht="19.899999999999999" customHeight="1">
      <c r="A12" s="35">
        <v>2009</v>
      </c>
      <c r="B12" s="36" t="s">
        <v>39</v>
      </c>
      <c r="C12" s="37">
        <v>1461454720</v>
      </c>
      <c r="D12" s="38">
        <v>100</v>
      </c>
      <c r="E12" s="39">
        <v>19365373</v>
      </c>
      <c r="F12" s="40">
        <v>1.3</v>
      </c>
      <c r="G12" s="41">
        <v>14521642</v>
      </c>
      <c r="H12" s="40">
        <v>1</v>
      </c>
      <c r="I12" s="41">
        <v>4843731</v>
      </c>
      <c r="J12" s="40">
        <v>0.3</v>
      </c>
      <c r="K12" s="42">
        <v>640966779</v>
      </c>
      <c r="L12" s="40">
        <v>100</v>
      </c>
      <c r="M12" s="41">
        <v>6706078</v>
      </c>
      <c r="N12" s="38">
        <v>1</v>
      </c>
      <c r="O12" s="43">
        <v>5082736</v>
      </c>
      <c r="P12" s="38">
        <v>0.8</v>
      </c>
      <c r="Q12" s="43">
        <v>1623342</v>
      </c>
      <c r="R12" s="38">
        <v>0.3</v>
      </c>
      <c r="S12" s="42">
        <v>334162587</v>
      </c>
      <c r="T12" s="40">
        <v>100</v>
      </c>
      <c r="U12" s="41">
        <v>2672611</v>
      </c>
      <c r="V12" s="40">
        <v>0.8</v>
      </c>
      <c r="W12" s="41">
        <v>2121872</v>
      </c>
      <c r="X12" s="40">
        <v>0.6</v>
      </c>
      <c r="Y12" s="41">
        <v>550739</v>
      </c>
      <c r="Z12" s="40">
        <v>0.2</v>
      </c>
      <c r="AA12" s="44">
        <v>2009</v>
      </c>
      <c r="AB12" s="26"/>
      <c r="AC12" s="35">
        <v>2009</v>
      </c>
      <c r="AD12" s="36" t="s">
        <v>39</v>
      </c>
      <c r="AE12" s="37">
        <v>306804192</v>
      </c>
      <c r="AF12" s="38">
        <v>100</v>
      </c>
      <c r="AG12" s="39">
        <v>4033467</v>
      </c>
      <c r="AH12" s="40">
        <v>1.3</v>
      </c>
      <c r="AI12" s="41">
        <v>2960864</v>
      </c>
      <c r="AJ12" s="40">
        <v>1</v>
      </c>
      <c r="AK12" s="41">
        <v>1072603</v>
      </c>
      <c r="AL12" s="40">
        <v>0.3</v>
      </c>
      <c r="AM12" s="45">
        <v>22327164</v>
      </c>
      <c r="AN12" s="40">
        <v>100</v>
      </c>
      <c r="AO12" s="41">
        <v>765596</v>
      </c>
      <c r="AP12" s="38">
        <v>3.4</v>
      </c>
      <c r="AQ12" s="43">
        <v>573300</v>
      </c>
      <c r="AR12" s="38">
        <v>2.6</v>
      </c>
      <c r="AS12" s="43">
        <v>192296</v>
      </c>
      <c r="AT12" s="38">
        <v>0.9</v>
      </c>
      <c r="AU12" s="45">
        <v>127878770</v>
      </c>
      <c r="AV12" s="40">
        <v>100</v>
      </c>
      <c r="AW12" s="41">
        <v>132234</v>
      </c>
      <c r="AX12" s="40">
        <v>0.1</v>
      </c>
      <c r="AY12" s="41">
        <v>82624</v>
      </c>
      <c r="AZ12" s="40">
        <v>0.1</v>
      </c>
      <c r="BA12" s="41">
        <v>49610</v>
      </c>
      <c r="BB12" s="40">
        <v>0</v>
      </c>
      <c r="BC12" s="44">
        <v>2009</v>
      </c>
      <c r="BD12" s="26"/>
      <c r="BE12" s="35">
        <v>2009</v>
      </c>
      <c r="BF12" s="36" t="s">
        <v>39</v>
      </c>
      <c r="BG12" s="37">
        <v>105956213</v>
      </c>
      <c r="BH12" s="38">
        <v>100</v>
      </c>
      <c r="BI12" s="39">
        <v>135084</v>
      </c>
      <c r="BJ12" s="40">
        <v>0.1</v>
      </c>
      <c r="BK12" s="41">
        <v>123055</v>
      </c>
      <c r="BL12" s="40">
        <v>0.1</v>
      </c>
      <c r="BM12" s="41">
        <v>12029</v>
      </c>
      <c r="BN12" s="40">
        <v>0</v>
      </c>
      <c r="BO12" s="45">
        <v>3749691</v>
      </c>
      <c r="BP12" s="40">
        <v>100</v>
      </c>
      <c r="BQ12" s="41">
        <v>20502</v>
      </c>
      <c r="BR12" s="38">
        <v>0.5</v>
      </c>
      <c r="BS12" s="43">
        <v>13551</v>
      </c>
      <c r="BT12" s="38">
        <v>0.4</v>
      </c>
      <c r="BU12" s="43">
        <v>6951</v>
      </c>
      <c r="BV12" s="38">
        <v>0.2</v>
      </c>
      <c r="BW12" s="45">
        <v>70259816</v>
      </c>
      <c r="BX12" s="40">
        <v>100</v>
      </c>
      <c r="BY12" s="41">
        <v>138391</v>
      </c>
      <c r="BZ12" s="40">
        <v>0.2</v>
      </c>
      <c r="CA12" s="41">
        <v>85894</v>
      </c>
      <c r="CB12" s="40">
        <v>0.1</v>
      </c>
      <c r="CC12" s="41">
        <v>52497</v>
      </c>
      <c r="CD12" s="40">
        <v>0.1</v>
      </c>
      <c r="CE12" s="44">
        <v>2009</v>
      </c>
      <c r="CF12" s="26"/>
      <c r="CG12" s="35">
        <v>2009</v>
      </c>
      <c r="CH12" s="36" t="s">
        <v>39</v>
      </c>
      <c r="CI12" s="46">
        <v>0</v>
      </c>
      <c r="CJ12" s="47" t="s">
        <v>48</v>
      </c>
      <c r="CK12" s="48">
        <v>0</v>
      </c>
      <c r="CL12" s="49" t="s">
        <v>48</v>
      </c>
      <c r="CM12" s="50">
        <v>0</v>
      </c>
      <c r="CN12" s="49" t="s">
        <v>48</v>
      </c>
      <c r="CO12" s="50">
        <v>0</v>
      </c>
      <c r="CP12" s="49" t="s">
        <v>48</v>
      </c>
      <c r="CQ12" s="45">
        <v>245356479</v>
      </c>
      <c r="CR12" s="40">
        <v>100</v>
      </c>
      <c r="CS12" s="41">
        <v>4468572</v>
      </c>
      <c r="CT12" s="38">
        <v>1.8</v>
      </c>
      <c r="CU12" s="43">
        <v>3488417</v>
      </c>
      <c r="CV12" s="38">
        <v>1.4</v>
      </c>
      <c r="CW12" s="43">
        <v>980155</v>
      </c>
      <c r="CX12" s="38">
        <v>0.4</v>
      </c>
      <c r="CY12" s="45">
        <v>112366946</v>
      </c>
      <c r="CZ12" s="40">
        <v>100</v>
      </c>
      <c r="DA12" s="41">
        <v>3044509</v>
      </c>
      <c r="DB12" s="40">
        <v>2.7</v>
      </c>
      <c r="DC12" s="41">
        <v>2165629</v>
      </c>
      <c r="DD12" s="40">
        <v>1.9</v>
      </c>
      <c r="DE12" s="41">
        <v>878880</v>
      </c>
      <c r="DF12" s="40">
        <v>0.8</v>
      </c>
      <c r="DG12" s="44">
        <v>2009</v>
      </c>
      <c r="DH12" s="26"/>
      <c r="DI12" s="35">
        <v>2009</v>
      </c>
      <c r="DJ12" s="36" t="s">
        <v>39</v>
      </c>
      <c r="DK12" s="37">
        <v>59053891</v>
      </c>
      <c r="DL12" s="38">
        <v>100</v>
      </c>
      <c r="DM12" s="39">
        <v>1750583</v>
      </c>
      <c r="DN12" s="40">
        <v>3</v>
      </c>
      <c r="DO12" s="41">
        <v>1260771</v>
      </c>
      <c r="DP12" s="40">
        <v>2.1</v>
      </c>
      <c r="DQ12" s="41">
        <v>489812</v>
      </c>
      <c r="DR12" s="40">
        <v>0.8</v>
      </c>
      <c r="DS12" s="45">
        <v>53313055</v>
      </c>
      <c r="DT12" s="40">
        <v>100</v>
      </c>
      <c r="DU12" s="41">
        <v>1293926</v>
      </c>
      <c r="DV12" s="38">
        <v>2.4</v>
      </c>
      <c r="DW12" s="43">
        <v>904858</v>
      </c>
      <c r="DX12" s="38">
        <v>1.7</v>
      </c>
      <c r="DY12" s="43">
        <v>389068</v>
      </c>
      <c r="DZ12" s="38">
        <v>0.7</v>
      </c>
      <c r="EA12" s="45">
        <v>56346549</v>
      </c>
      <c r="EB12" s="40">
        <v>100</v>
      </c>
      <c r="EC12" s="41">
        <v>1686564</v>
      </c>
      <c r="ED12" s="40">
        <v>3</v>
      </c>
      <c r="EE12" s="41">
        <v>1208060</v>
      </c>
      <c r="EF12" s="40">
        <v>2.1</v>
      </c>
      <c r="EG12" s="41">
        <v>478504</v>
      </c>
      <c r="EH12" s="40">
        <v>0.8</v>
      </c>
      <c r="EI12" s="44">
        <v>2009</v>
      </c>
      <c r="EJ12" s="26"/>
      <c r="EK12" s="35">
        <v>2009</v>
      </c>
      <c r="EL12" s="36" t="s">
        <v>39</v>
      </c>
      <c r="EM12" s="37">
        <v>53049587</v>
      </c>
      <c r="EN12" s="38">
        <v>100</v>
      </c>
      <c r="EO12" s="39">
        <v>1356000</v>
      </c>
      <c r="EP12" s="40">
        <v>2.6</v>
      </c>
      <c r="EQ12" s="41">
        <v>1073242</v>
      </c>
      <c r="ER12" s="40">
        <v>2</v>
      </c>
      <c r="ES12" s="41">
        <v>282758</v>
      </c>
      <c r="ET12" s="40">
        <v>0.5</v>
      </c>
      <c r="EU12" s="45">
        <v>13065801</v>
      </c>
      <c r="EV12" s="40">
        <v>100</v>
      </c>
      <c r="EW12" s="41">
        <v>334157</v>
      </c>
      <c r="EX12" s="38">
        <v>2.6</v>
      </c>
      <c r="EY12" s="43">
        <v>223731</v>
      </c>
      <c r="EZ12" s="38">
        <v>1.7</v>
      </c>
      <c r="FA12" s="43">
        <v>110426</v>
      </c>
      <c r="FB12" s="38">
        <v>0.8</v>
      </c>
      <c r="FC12" s="45">
        <v>8463872</v>
      </c>
      <c r="FD12" s="40">
        <v>100</v>
      </c>
      <c r="FE12" s="41">
        <v>309024</v>
      </c>
      <c r="FF12" s="40">
        <v>3.7</v>
      </c>
      <c r="FG12" s="41">
        <v>219177</v>
      </c>
      <c r="FH12" s="40">
        <v>2.6</v>
      </c>
      <c r="FI12" s="41">
        <v>89847</v>
      </c>
      <c r="FJ12" s="40">
        <v>1.1000000000000001</v>
      </c>
      <c r="FK12" s="44">
        <v>2009</v>
      </c>
      <c r="FL12" s="26"/>
      <c r="FM12" s="35">
        <v>2009</v>
      </c>
      <c r="FN12" s="36" t="s">
        <v>39</v>
      </c>
      <c r="FO12" s="37">
        <v>1667053</v>
      </c>
      <c r="FP12" s="38">
        <v>100</v>
      </c>
      <c r="FQ12" s="39">
        <v>268662</v>
      </c>
      <c r="FR12" s="40">
        <v>16.100000000000001</v>
      </c>
      <c r="FS12" s="41">
        <v>182226</v>
      </c>
      <c r="FT12" s="40">
        <v>10.9</v>
      </c>
      <c r="FU12" s="41">
        <v>86436</v>
      </c>
      <c r="FV12" s="38">
        <v>5.2</v>
      </c>
      <c r="FW12" s="48">
        <v>0</v>
      </c>
      <c r="FX12" s="47" t="s">
        <v>48</v>
      </c>
      <c r="FY12" s="50">
        <v>0</v>
      </c>
      <c r="FZ12" s="49" t="s">
        <v>48</v>
      </c>
      <c r="GA12" s="50">
        <v>0</v>
      </c>
      <c r="GB12" s="49" t="s">
        <v>48</v>
      </c>
      <c r="GC12" s="50">
        <v>0</v>
      </c>
      <c r="GD12" s="49" t="s">
        <v>48</v>
      </c>
      <c r="GE12" s="44">
        <v>2009</v>
      </c>
      <c r="GF12" s="26"/>
    </row>
    <row r="13" spans="1:188" ht="29.85" customHeight="1">
      <c r="A13" s="35">
        <v>2010</v>
      </c>
      <c r="B13" s="36" t="s">
        <v>39</v>
      </c>
      <c r="C13" s="37">
        <v>1532759832</v>
      </c>
      <c r="D13" s="38">
        <v>100</v>
      </c>
      <c r="E13" s="39">
        <v>20413893</v>
      </c>
      <c r="F13" s="40">
        <v>1.3</v>
      </c>
      <c r="G13" s="41">
        <v>15178510</v>
      </c>
      <c r="H13" s="40">
        <v>1</v>
      </c>
      <c r="I13" s="41">
        <v>5235383</v>
      </c>
      <c r="J13" s="40">
        <v>0.3</v>
      </c>
      <c r="K13" s="42">
        <v>590387476</v>
      </c>
      <c r="L13" s="40">
        <v>100</v>
      </c>
      <c r="M13" s="41">
        <v>6932769</v>
      </c>
      <c r="N13" s="38">
        <v>1.2</v>
      </c>
      <c r="O13" s="43">
        <v>5109913</v>
      </c>
      <c r="P13" s="38">
        <v>0.9</v>
      </c>
      <c r="Q13" s="43">
        <v>1822856</v>
      </c>
      <c r="R13" s="38">
        <v>0.3</v>
      </c>
      <c r="S13" s="42">
        <v>285701268</v>
      </c>
      <c r="T13" s="40">
        <v>100</v>
      </c>
      <c r="U13" s="41">
        <v>2703273</v>
      </c>
      <c r="V13" s="40">
        <v>0.9</v>
      </c>
      <c r="W13" s="41">
        <v>2148693</v>
      </c>
      <c r="X13" s="40">
        <v>0.8</v>
      </c>
      <c r="Y13" s="41">
        <v>554580</v>
      </c>
      <c r="Z13" s="40">
        <v>0.2</v>
      </c>
      <c r="AA13" s="44">
        <v>2010</v>
      </c>
      <c r="AB13" s="26"/>
      <c r="AC13" s="35">
        <v>2010</v>
      </c>
      <c r="AD13" s="36" t="s">
        <v>39</v>
      </c>
      <c r="AE13" s="37">
        <v>304686208</v>
      </c>
      <c r="AF13" s="38">
        <v>100</v>
      </c>
      <c r="AG13" s="39">
        <v>4229496</v>
      </c>
      <c r="AH13" s="40">
        <v>1.4</v>
      </c>
      <c r="AI13" s="41">
        <v>2961220</v>
      </c>
      <c r="AJ13" s="40">
        <v>1</v>
      </c>
      <c r="AK13" s="41">
        <v>1268276</v>
      </c>
      <c r="AL13" s="40">
        <v>0.4</v>
      </c>
      <c r="AM13" s="45">
        <v>40329876</v>
      </c>
      <c r="AN13" s="40">
        <v>100</v>
      </c>
      <c r="AO13" s="41">
        <v>743079</v>
      </c>
      <c r="AP13" s="38">
        <v>1.8</v>
      </c>
      <c r="AQ13" s="43">
        <v>561942</v>
      </c>
      <c r="AR13" s="38">
        <v>1.4</v>
      </c>
      <c r="AS13" s="43">
        <v>181137</v>
      </c>
      <c r="AT13" s="38">
        <v>0.4</v>
      </c>
      <c r="AU13" s="45">
        <v>150777174</v>
      </c>
      <c r="AV13" s="40">
        <v>100</v>
      </c>
      <c r="AW13" s="41">
        <v>129336</v>
      </c>
      <c r="AX13" s="40">
        <v>0.1</v>
      </c>
      <c r="AY13" s="41">
        <v>81665</v>
      </c>
      <c r="AZ13" s="40">
        <v>0.1</v>
      </c>
      <c r="BA13" s="41">
        <v>47671</v>
      </c>
      <c r="BB13" s="40">
        <v>0</v>
      </c>
      <c r="BC13" s="44">
        <v>2010</v>
      </c>
      <c r="BD13" s="26"/>
      <c r="BE13" s="35">
        <v>2010</v>
      </c>
      <c r="BF13" s="36" t="s">
        <v>39</v>
      </c>
      <c r="BG13" s="37">
        <v>104574113</v>
      </c>
      <c r="BH13" s="38">
        <v>100</v>
      </c>
      <c r="BI13" s="39">
        <v>138288</v>
      </c>
      <c r="BJ13" s="40">
        <v>0.1</v>
      </c>
      <c r="BK13" s="41">
        <v>128825</v>
      </c>
      <c r="BL13" s="40">
        <v>0.1</v>
      </c>
      <c r="BM13" s="41">
        <v>9463</v>
      </c>
      <c r="BN13" s="40">
        <v>0</v>
      </c>
      <c r="BO13" s="45">
        <v>4556135</v>
      </c>
      <c r="BP13" s="40">
        <v>100</v>
      </c>
      <c r="BQ13" s="41">
        <v>16320</v>
      </c>
      <c r="BR13" s="38">
        <v>0.4</v>
      </c>
      <c r="BS13" s="43">
        <v>12213</v>
      </c>
      <c r="BT13" s="38">
        <v>0.3</v>
      </c>
      <c r="BU13" s="43">
        <v>4107</v>
      </c>
      <c r="BV13" s="38">
        <v>0.1</v>
      </c>
      <c r="BW13" s="45">
        <v>79311073</v>
      </c>
      <c r="BX13" s="40">
        <v>100</v>
      </c>
      <c r="BY13" s="41">
        <v>139900</v>
      </c>
      <c r="BZ13" s="40">
        <v>0.2</v>
      </c>
      <c r="CA13" s="41">
        <v>79268</v>
      </c>
      <c r="CB13" s="40">
        <v>0.1</v>
      </c>
      <c r="CC13" s="41">
        <v>60632</v>
      </c>
      <c r="CD13" s="40">
        <v>0.1</v>
      </c>
      <c r="CE13" s="44">
        <v>2010</v>
      </c>
      <c r="CF13" s="26"/>
      <c r="CG13" s="35">
        <v>2010</v>
      </c>
      <c r="CH13" s="36" t="s">
        <v>39</v>
      </c>
      <c r="CI13" s="46">
        <v>0</v>
      </c>
      <c r="CJ13" s="47" t="s">
        <v>48</v>
      </c>
      <c r="CK13" s="48">
        <v>0</v>
      </c>
      <c r="CL13" s="49" t="s">
        <v>48</v>
      </c>
      <c r="CM13" s="50">
        <v>0</v>
      </c>
      <c r="CN13" s="49" t="s">
        <v>48</v>
      </c>
      <c r="CO13" s="50">
        <v>0</v>
      </c>
      <c r="CP13" s="49" t="s">
        <v>48</v>
      </c>
      <c r="CQ13" s="45">
        <v>289815747</v>
      </c>
      <c r="CR13" s="40">
        <v>100</v>
      </c>
      <c r="CS13" s="41">
        <v>4589604</v>
      </c>
      <c r="CT13" s="38">
        <v>1.6</v>
      </c>
      <c r="CU13" s="43">
        <v>3544186</v>
      </c>
      <c r="CV13" s="38">
        <v>1.2</v>
      </c>
      <c r="CW13" s="43">
        <v>1045418</v>
      </c>
      <c r="CX13" s="38">
        <v>0.4</v>
      </c>
      <c r="CY13" s="45">
        <v>136356984</v>
      </c>
      <c r="CZ13" s="40">
        <v>100</v>
      </c>
      <c r="DA13" s="41">
        <v>3337747</v>
      </c>
      <c r="DB13" s="40">
        <v>2.4</v>
      </c>
      <c r="DC13" s="41">
        <v>2392845</v>
      </c>
      <c r="DD13" s="40">
        <v>1.8</v>
      </c>
      <c r="DE13" s="41">
        <v>944902</v>
      </c>
      <c r="DF13" s="40">
        <v>0.7</v>
      </c>
      <c r="DG13" s="44">
        <v>2010</v>
      </c>
      <c r="DH13" s="26"/>
      <c r="DI13" s="35">
        <v>2010</v>
      </c>
      <c r="DJ13" s="36" t="s">
        <v>39</v>
      </c>
      <c r="DK13" s="37">
        <v>63044266</v>
      </c>
      <c r="DL13" s="38">
        <v>100</v>
      </c>
      <c r="DM13" s="39">
        <v>1915088</v>
      </c>
      <c r="DN13" s="40">
        <v>3</v>
      </c>
      <c r="DO13" s="41">
        <v>1388038</v>
      </c>
      <c r="DP13" s="40">
        <v>2.2000000000000002</v>
      </c>
      <c r="DQ13" s="41">
        <v>527050</v>
      </c>
      <c r="DR13" s="40">
        <v>0.8</v>
      </c>
      <c r="DS13" s="45">
        <v>73312718</v>
      </c>
      <c r="DT13" s="40">
        <v>100</v>
      </c>
      <c r="DU13" s="41">
        <v>1422659</v>
      </c>
      <c r="DV13" s="38">
        <v>1.9</v>
      </c>
      <c r="DW13" s="43">
        <v>1004807</v>
      </c>
      <c r="DX13" s="38">
        <v>1.4</v>
      </c>
      <c r="DY13" s="43">
        <v>417852</v>
      </c>
      <c r="DZ13" s="38">
        <v>0.6</v>
      </c>
      <c r="EA13" s="45">
        <v>58193775</v>
      </c>
      <c r="EB13" s="40">
        <v>100</v>
      </c>
      <c r="EC13" s="41">
        <v>1835390</v>
      </c>
      <c r="ED13" s="40">
        <v>3.2</v>
      </c>
      <c r="EE13" s="41">
        <v>1339937</v>
      </c>
      <c r="EF13" s="40">
        <v>2.2999999999999998</v>
      </c>
      <c r="EG13" s="41">
        <v>495453</v>
      </c>
      <c r="EH13" s="40">
        <v>0.9</v>
      </c>
      <c r="EI13" s="44">
        <v>2010</v>
      </c>
      <c r="EJ13" s="26"/>
      <c r="EK13" s="35">
        <v>2010</v>
      </c>
      <c r="EL13" s="36" t="s">
        <v>39</v>
      </c>
      <c r="EM13" s="37">
        <v>54051738</v>
      </c>
      <c r="EN13" s="38">
        <v>100</v>
      </c>
      <c r="EO13" s="39">
        <v>1515582</v>
      </c>
      <c r="EP13" s="40">
        <v>2.8</v>
      </c>
      <c r="EQ13" s="41">
        <v>1202418</v>
      </c>
      <c r="ER13" s="40">
        <v>2.2000000000000002</v>
      </c>
      <c r="ES13" s="41">
        <v>313164</v>
      </c>
      <c r="ET13" s="40">
        <v>0.6</v>
      </c>
      <c r="EU13" s="45">
        <v>13815426</v>
      </c>
      <c r="EV13" s="40">
        <v>100</v>
      </c>
      <c r="EW13" s="41">
        <v>399559</v>
      </c>
      <c r="EX13" s="38">
        <v>2.9</v>
      </c>
      <c r="EY13" s="43">
        <v>277696</v>
      </c>
      <c r="EZ13" s="38">
        <v>2</v>
      </c>
      <c r="FA13" s="43">
        <v>121863</v>
      </c>
      <c r="FB13" s="38">
        <v>0.9</v>
      </c>
      <c r="FC13" s="45">
        <v>8944538</v>
      </c>
      <c r="FD13" s="40">
        <v>100</v>
      </c>
      <c r="FE13" s="41">
        <v>329618</v>
      </c>
      <c r="FF13" s="40">
        <v>3.7</v>
      </c>
      <c r="FG13" s="41">
        <v>238028</v>
      </c>
      <c r="FH13" s="40">
        <v>2.7</v>
      </c>
      <c r="FI13" s="41">
        <v>91590</v>
      </c>
      <c r="FJ13" s="40">
        <v>1</v>
      </c>
      <c r="FK13" s="44">
        <v>2010</v>
      </c>
      <c r="FL13" s="26"/>
      <c r="FM13" s="35">
        <v>2010</v>
      </c>
      <c r="FN13" s="36" t="s">
        <v>39</v>
      </c>
      <c r="FO13" s="37">
        <v>1645777</v>
      </c>
      <c r="FP13" s="38">
        <v>100</v>
      </c>
      <c r="FQ13" s="39">
        <v>306701</v>
      </c>
      <c r="FR13" s="40">
        <v>18.600000000000001</v>
      </c>
      <c r="FS13" s="41">
        <v>209574</v>
      </c>
      <c r="FT13" s="40">
        <v>12.7</v>
      </c>
      <c r="FU13" s="41">
        <v>97127</v>
      </c>
      <c r="FV13" s="38">
        <v>5.9</v>
      </c>
      <c r="FW13" s="48">
        <v>0</v>
      </c>
      <c r="FX13" s="47" t="s">
        <v>48</v>
      </c>
      <c r="FY13" s="50">
        <v>0</v>
      </c>
      <c r="FZ13" s="49" t="s">
        <v>48</v>
      </c>
      <c r="GA13" s="50">
        <v>0</v>
      </c>
      <c r="GB13" s="49" t="s">
        <v>48</v>
      </c>
      <c r="GC13" s="50">
        <v>0</v>
      </c>
      <c r="GD13" s="49" t="s">
        <v>48</v>
      </c>
      <c r="GE13" s="44">
        <v>2010</v>
      </c>
      <c r="GF13" s="26"/>
    </row>
    <row r="14" spans="1:188" ht="19.899999999999999" customHeight="1">
      <c r="A14" s="35">
        <v>2011</v>
      </c>
      <c r="B14" s="36" t="s">
        <v>39</v>
      </c>
      <c r="C14" s="37">
        <v>1668287785</v>
      </c>
      <c r="D14" s="38">
        <v>100</v>
      </c>
      <c r="E14" s="39">
        <v>21344471</v>
      </c>
      <c r="F14" s="40">
        <v>1.3</v>
      </c>
      <c r="G14" s="41">
        <v>15027135</v>
      </c>
      <c r="H14" s="40">
        <v>0.9</v>
      </c>
      <c r="I14" s="41">
        <v>6317336</v>
      </c>
      <c r="J14" s="40">
        <v>0.4</v>
      </c>
      <c r="K14" s="42">
        <v>710191056</v>
      </c>
      <c r="L14" s="40">
        <v>100</v>
      </c>
      <c r="M14" s="41">
        <v>7799614</v>
      </c>
      <c r="N14" s="38">
        <v>1.1000000000000001</v>
      </c>
      <c r="O14" s="43">
        <v>4938706</v>
      </c>
      <c r="P14" s="38">
        <v>0.7</v>
      </c>
      <c r="Q14" s="43">
        <v>2860908</v>
      </c>
      <c r="R14" s="38">
        <v>0.4</v>
      </c>
      <c r="S14" s="42">
        <v>367186074</v>
      </c>
      <c r="T14" s="40">
        <v>100</v>
      </c>
      <c r="U14" s="41">
        <v>2530571</v>
      </c>
      <c r="V14" s="40">
        <v>0.7</v>
      </c>
      <c r="W14" s="41">
        <v>1960417</v>
      </c>
      <c r="X14" s="40">
        <v>0.5</v>
      </c>
      <c r="Y14" s="41">
        <v>570154</v>
      </c>
      <c r="Z14" s="40">
        <v>0.2</v>
      </c>
      <c r="AA14" s="44">
        <v>2011</v>
      </c>
      <c r="AB14" s="26"/>
      <c r="AC14" s="35">
        <v>2011</v>
      </c>
      <c r="AD14" s="36" t="s">
        <v>39</v>
      </c>
      <c r="AE14" s="37">
        <v>343004982</v>
      </c>
      <c r="AF14" s="38">
        <v>100</v>
      </c>
      <c r="AG14" s="39">
        <v>5269043</v>
      </c>
      <c r="AH14" s="40">
        <v>1.5</v>
      </c>
      <c r="AI14" s="41">
        <v>2978289</v>
      </c>
      <c r="AJ14" s="40">
        <v>0.9</v>
      </c>
      <c r="AK14" s="41">
        <v>2290754</v>
      </c>
      <c r="AL14" s="40">
        <v>0.7</v>
      </c>
      <c r="AM14" s="45">
        <v>23658842</v>
      </c>
      <c r="AN14" s="40">
        <v>100</v>
      </c>
      <c r="AO14" s="41">
        <v>796703</v>
      </c>
      <c r="AP14" s="38">
        <v>3.4</v>
      </c>
      <c r="AQ14" s="43">
        <v>599867</v>
      </c>
      <c r="AR14" s="38">
        <v>2.5</v>
      </c>
      <c r="AS14" s="43">
        <v>196836</v>
      </c>
      <c r="AT14" s="38">
        <v>0.8</v>
      </c>
      <c r="AU14" s="45">
        <v>164876634</v>
      </c>
      <c r="AV14" s="40">
        <v>100</v>
      </c>
      <c r="AW14" s="41">
        <v>165190</v>
      </c>
      <c r="AX14" s="40">
        <v>0.1</v>
      </c>
      <c r="AY14" s="41">
        <v>113833</v>
      </c>
      <c r="AZ14" s="40">
        <v>0.1</v>
      </c>
      <c r="BA14" s="41">
        <v>51357</v>
      </c>
      <c r="BB14" s="40">
        <v>0</v>
      </c>
      <c r="BC14" s="44">
        <v>2011</v>
      </c>
      <c r="BD14" s="26"/>
      <c r="BE14" s="35">
        <v>2011</v>
      </c>
      <c r="BF14" s="36" t="s">
        <v>39</v>
      </c>
      <c r="BG14" s="37">
        <v>93990479</v>
      </c>
      <c r="BH14" s="38">
        <v>100</v>
      </c>
      <c r="BI14" s="39">
        <v>138830</v>
      </c>
      <c r="BJ14" s="40">
        <v>0.1</v>
      </c>
      <c r="BK14" s="41">
        <v>126135</v>
      </c>
      <c r="BL14" s="40">
        <v>0.1</v>
      </c>
      <c r="BM14" s="41">
        <v>12695</v>
      </c>
      <c r="BN14" s="40">
        <v>0</v>
      </c>
      <c r="BO14" s="45">
        <v>5859643</v>
      </c>
      <c r="BP14" s="40">
        <v>100</v>
      </c>
      <c r="BQ14" s="41">
        <v>20251</v>
      </c>
      <c r="BR14" s="38">
        <v>0.3</v>
      </c>
      <c r="BS14" s="43">
        <v>14691</v>
      </c>
      <c r="BT14" s="38">
        <v>0.3</v>
      </c>
      <c r="BU14" s="43">
        <v>5560</v>
      </c>
      <c r="BV14" s="38">
        <v>0.1</v>
      </c>
      <c r="BW14" s="45">
        <v>79269487</v>
      </c>
      <c r="BX14" s="40">
        <v>100</v>
      </c>
      <c r="BY14" s="41">
        <v>138208</v>
      </c>
      <c r="BZ14" s="40">
        <v>0.2</v>
      </c>
      <c r="CA14" s="41">
        <v>75531</v>
      </c>
      <c r="CB14" s="40">
        <v>0.1</v>
      </c>
      <c r="CC14" s="41">
        <v>62677</v>
      </c>
      <c r="CD14" s="40">
        <v>0.1</v>
      </c>
      <c r="CE14" s="44">
        <v>2011</v>
      </c>
      <c r="CF14" s="26"/>
      <c r="CG14" s="35">
        <v>2011</v>
      </c>
      <c r="CH14" s="36" t="s">
        <v>39</v>
      </c>
      <c r="CI14" s="37">
        <v>2206470</v>
      </c>
      <c r="CJ14" s="38">
        <v>100</v>
      </c>
      <c r="CK14" s="39">
        <v>324479</v>
      </c>
      <c r="CL14" s="40">
        <v>14.7</v>
      </c>
      <c r="CM14" s="41">
        <v>248981</v>
      </c>
      <c r="CN14" s="40">
        <v>11.3</v>
      </c>
      <c r="CO14" s="41">
        <v>75498</v>
      </c>
      <c r="CP14" s="40">
        <v>3.4</v>
      </c>
      <c r="CQ14" s="45">
        <v>307690759</v>
      </c>
      <c r="CR14" s="40">
        <v>100</v>
      </c>
      <c r="CS14" s="41">
        <v>4628111</v>
      </c>
      <c r="CT14" s="38">
        <v>1.5</v>
      </c>
      <c r="CU14" s="43">
        <v>3407773</v>
      </c>
      <c r="CV14" s="38">
        <v>1.1000000000000001</v>
      </c>
      <c r="CW14" s="43">
        <v>1220338</v>
      </c>
      <c r="CX14" s="38">
        <v>0.4</v>
      </c>
      <c r="CY14" s="45">
        <v>141981922</v>
      </c>
      <c r="CZ14" s="40">
        <v>100</v>
      </c>
      <c r="DA14" s="41">
        <v>3140585</v>
      </c>
      <c r="DB14" s="40">
        <v>2.2000000000000002</v>
      </c>
      <c r="DC14" s="41">
        <v>2308133</v>
      </c>
      <c r="DD14" s="40">
        <v>1.6</v>
      </c>
      <c r="DE14" s="41">
        <v>832452</v>
      </c>
      <c r="DF14" s="40">
        <v>0.6</v>
      </c>
      <c r="DG14" s="44">
        <v>2011</v>
      </c>
      <c r="DH14" s="26"/>
      <c r="DI14" s="35">
        <v>2011</v>
      </c>
      <c r="DJ14" s="36" t="s">
        <v>39</v>
      </c>
      <c r="DK14" s="37">
        <v>63374107</v>
      </c>
      <c r="DL14" s="38">
        <v>100</v>
      </c>
      <c r="DM14" s="39">
        <v>1819009</v>
      </c>
      <c r="DN14" s="40">
        <v>2.9</v>
      </c>
      <c r="DO14" s="41">
        <v>1343751</v>
      </c>
      <c r="DP14" s="40">
        <v>2.1</v>
      </c>
      <c r="DQ14" s="41">
        <v>475258</v>
      </c>
      <c r="DR14" s="40">
        <v>0.7</v>
      </c>
      <c r="DS14" s="45">
        <v>78607815</v>
      </c>
      <c r="DT14" s="40">
        <v>100</v>
      </c>
      <c r="DU14" s="41">
        <v>1321576</v>
      </c>
      <c r="DV14" s="38">
        <v>1.7</v>
      </c>
      <c r="DW14" s="43">
        <v>964382</v>
      </c>
      <c r="DX14" s="38">
        <v>1.2</v>
      </c>
      <c r="DY14" s="43">
        <v>357194</v>
      </c>
      <c r="DZ14" s="38">
        <v>0.5</v>
      </c>
      <c r="EA14" s="45">
        <v>59467987</v>
      </c>
      <c r="EB14" s="40">
        <v>100</v>
      </c>
      <c r="EC14" s="41">
        <v>1720674</v>
      </c>
      <c r="ED14" s="40">
        <v>2.9</v>
      </c>
      <c r="EE14" s="41">
        <v>1282224</v>
      </c>
      <c r="EF14" s="40">
        <v>2.2000000000000002</v>
      </c>
      <c r="EG14" s="41">
        <v>438450</v>
      </c>
      <c r="EH14" s="40">
        <v>0.7</v>
      </c>
      <c r="EI14" s="44">
        <v>2011</v>
      </c>
      <c r="EJ14" s="26"/>
      <c r="EK14" s="35">
        <v>2011</v>
      </c>
      <c r="EL14" s="36" t="s">
        <v>39</v>
      </c>
      <c r="EM14" s="37">
        <v>55380372</v>
      </c>
      <c r="EN14" s="38">
        <v>100</v>
      </c>
      <c r="EO14" s="39">
        <v>1389058</v>
      </c>
      <c r="EP14" s="40">
        <v>2.5</v>
      </c>
      <c r="EQ14" s="41">
        <v>1122009</v>
      </c>
      <c r="ER14" s="40">
        <v>2</v>
      </c>
      <c r="ES14" s="41">
        <v>267049</v>
      </c>
      <c r="ET14" s="40">
        <v>0.5</v>
      </c>
      <c r="EU14" s="45">
        <v>12640458</v>
      </c>
      <c r="EV14" s="40">
        <v>100</v>
      </c>
      <c r="EW14" s="41">
        <v>438960</v>
      </c>
      <c r="EX14" s="38">
        <v>3.5</v>
      </c>
      <c r="EY14" s="43">
        <v>318262</v>
      </c>
      <c r="EZ14" s="38">
        <v>2.5</v>
      </c>
      <c r="FA14" s="43">
        <v>120698</v>
      </c>
      <c r="FB14" s="38">
        <v>1</v>
      </c>
      <c r="FC14" s="45">
        <v>9397243</v>
      </c>
      <c r="FD14" s="40">
        <v>100</v>
      </c>
      <c r="FE14" s="41">
        <v>344857</v>
      </c>
      <c r="FF14" s="40">
        <v>3.7</v>
      </c>
      <c r="FG14" s="41">
        <v>257277</v>
      </c>
      <c r="FH14" s="40">
        <v>2.7</v>
      </c>
      <c r="FI14" s="41">
        <v>87580</v>
      </c>
      <c r="FJ14" s="40">
        <v>0.9</v>
      </c>
      <c r="FK14" s="44">
        <v>2011</v>
      </c>
      <c r="FL14" s="26"/>
      <c r="FM14" s="35">
        <v>2011</v>
      </c>
      <c r="FN14" s="36" t="s">
        <v>39</v>
      </c>
      <c r="FO14" s="37">
        <v>1676433</v>
      </c>
      <c r="FP14" s="38">
        <v>100</v>
      </c>
      <c r="FQ14" s="39">
        <v>298951</v>
      </c>
      <c r="FR14" s="40">
        <v>17.8</v>
      </c>
      <c r="FS14" s="41">
        <v>213713</v>
      </c>
      <c r="FT14" s="40">
        <v>12.7</v>
      </c>
      <c r="FU14" s="41">
        <v>85238</v>
      </c>
      <c r="FV14" s="38">
        <v>5.0999999999999996</v>
      </c>
      <c r="FW14" s="48">
        <v>0</v>
      </c>
      <c r="FX14" s="47" t="s">
        <v>48</v>
      </c>
      <c r="FY14" s="50">
        <v>0</v>
      </c>
      <c r="FZ14" s="49" t="s">
        <v>48</v>
      </c>
      <c r="GA14" s="50">
        <v>0</v>
      </c>
      <c r="GB14" s="49" t="s">
        <v>48</v>
      </c>
      <c r="GC14" s="50">
        <v>0</v>
      </c>
      <c r="GD14" s="49" t="s">
        <v>48</v>
      </c>
      <c r="GE14" s="44">
        <v>2011</v>
      </c>
      <c r="GF14" s="26"/>
    </row>
    <row r="15" spans="1:188" ht="19.899999999999999" customHeight="1">
      <c r="A15" s="35">
        <v>2012</v>
      </c>
      <c r="B15" s="36" t="s">
        <v>39</v>
      </c>
      <c r="C15" s="37">
        <v>1701779043</v>
      </c>
      <c r="D15" s="38">
        <v>100</v>
      </c>
      <c r="E15" s="39">
        <v>21753241</v>
      </c>
      <c r="F15" s="40">
        <v>1.3</v>
      </c>
      <c r="G15" s="41">
        <v>15036025</v>
      </c>
      <c r="H15" s="40">
        <v>0.9</v>
      </c>
      <c r="I15" s="41">
        <v>6717216</v>
      </c>
      <c r="J15" s="40">
        <v>0.4</v>
      </c>
      <c r="K15" s="42">
        <v>760809633</v>
      </c>
      <c r="L15" s="40">
        <v>100</v>
      </c>
      <c r="M15" s="41">
        <v>7792822</v>
      </c>
      <c r="N15" s="38">
        <v>1</v>
      </c>
      <c r="O15" s="43">
        <v>4885044</v>
      </c>
      <c r="P15" s="38">
        <v>0.6</v>
      </c>
      <c r="Q15" s="43">
        <v>2907778</v>
      </c>
      <c r="R15" s="38">
        <v>0.4</v>
      </c>
      <c r="S15" s="42">
        <v>367744332</v>
      </c>
      <c r="T15" s="40">
        <v>100</v>
      </c>
      <c r="U15" s="41">
        <v>2522783</v>
      </c>
      <c r="V15" s="40">
        <v>0.7</v>
      </c>
      <c r="W15" s="41">
        <v>1952866</v>
      </c>
      <c r="X15" s="40">
        <v>0.5</v>
      </c>
      <c r="Y15" s="41">
        <v>569917</v>
      </c>
      <c r="Z15" s="40">
        <v>0.2</v>
      </c>
      <c r="AA15" s="44">
        <v>2012</v>
      </c>
      <c r="AB15" s="26"/>
      <c r="AC15" s="35">
        <v>2012</v>
      </c>
      <c r="AD15" s="36" t="s">
        <v>39</v>
      </c>
      <c r="AE15" s="37">
        <v>393065301</v>
      </c>
      <c r="AF15" s="38">
        <v>100</v>
      </c>
      <c r="AG15" s="39">
        <v>5270039</v>
      </c>
      <c r="AH15" s="40">
        <v>1.3</v>
      </c>
      <c r="AI15" s="41">
        <v>2932178</v>
      </c>
      <c r="AJ15" s="40">
        <v>0.7</v>
      </c>
      <c r="AK15" s="41">
        <v>2337861</v>
      </c>
      <c r="AL15" s="40">
        <v>0.6</v>
      </c>
      <c r="AM15" s="45">
        <v>28280408</v>
      </c>
      <c r="AN15" s="40">
        <v>100</v>
      </c>
      <c r="AO15" s="41">
        <v>793170</v>
      </c>
      <c r="AP15" s="38">
        <v>2.8</v>
      </c>
      <c r="AQ15" s="43">
        <v>613545</v>
      </c>
      <c r="AR15" s="38">
        <v>2.2000000000000002</v>
      </c>
      <c r="AS15" s="43">
        <v>179625</v>
      </c>
      <c r="AT15" s="38">
        <v>0.6</v>
      </c>
      <c r="AU15" s="45">
        <v>160897298</v>
      </c>
      <c r="AV15" s="40">
        <v>100</v>
      </c>
      <c r="AW15" s="41">
        <v>150157</v>
      </c>
      <c r="AX15" s="40">
        <v>0.1</v>
      </c>
      <c r="AY15" s="41">
        <v>100033</v>
      </c>
      <c r="AZ15" s="40">
        <v>0.1</v>
      </c>
      <c r="BA15" s="41">
        <v>50124</v>
      </c>
      <c r="BB15" s="40">
        <v>0</v>
      </c>
      <c r="BC15" s="44">
        <v>2012</v>
      </c>
      <c r="BD15" s="26"/>
      <c r="BE15" s="35">
        <v>2012</v>
      </c>
      <c r="BF15" s="36" t="s">
        <v>39</v>
      </c>
      <c r="BG15" s="37">
        <v>71940358</v>
      </c>
      <c r="BH15" s="38">
        <v>100</v>
      </c>
      <c r="BI15" s="39">
        <v>116167</v>
      </c>
      <c r="BJ15" s="40">
        <v>0.2</v>
      </c>
      <c r="BK15" s="41">
        <v>99506</v>
      </c>
      <c r="BL15" s="40">
        <v>0.1</v>
      </c>
      <c r="BM15" s="41">
        <v>16661</v>
      </c>
      <c r="BN15" s="40">
        <v>0</v>
      </c>
      <c r="BO15" s="45">
        <v>4297887</v>
      </c>
      <c r="BP15" s="40">
        <v>100</v>
      </c>
      <c r="BQ15" s="41">
        <v>17467</v>
      </c>
      <c r="BR15" s="38">
        <v>0.4</v>
      </c>
      <c r="BS15" s="43">
        <v>12500</v>
      </c>
      <c r="BT15" s="38">
        <v>0.3</v>
      </c>
      <c r="BU15" s="43">
        <v>4967</v>
      </c>
      <c r="BV15" s="38">
        <v>0.1</v>
      </c>
      <c r="BW15" s="45">
        <v>79290918</v>
      </c>
      <c r="BX15" s="40">
        <v>100</v>
      </c>
      <c r="BY15" s="41">
        <v>153861</v>
      </c>
      <c r="BZ15" s="40">
        <v>0.2</v>
      </c>
      <c r="CA15" s="41">
        <v>89999</v>
      </c>
      <c r="CB15" s="40">
        <v>0.1</v>
      </c>
      <c r="CC15" s="41">
        <v>63862</v>
      </c>
      <c r="CD15" s="40">
        <v>0.1</v>
      </c>
      <c r="CE15" s="44">
        <v>2012</v>
      </c>
      <c r="CF15" s="26"/>
      <c r="CG15" s="35">
        <v>2012</v>
      </c>
      <c r="CH15" s="36" t="s">
        <v>39</v>
      </c>
      <c r="CI15" s="37">
        <v>4275291</v>
      </c>
      <c r="CJ15" s="38">
        <v>100</v>
      </c>
      <c r="CK15" s="39">
        <v>378678</v>
      </c>
      <c r="CL15" s="40">
        <v>8.9</v>
      </c>
      <c r="CM15" s="41">
        <v>276891</v>
      </c>
      <c r="CN15" s="40">
        <v>6.5</v>
      </c>
      <c r="CO15" s="41">
        <v>101787</v>
      </c>
      <c r="CP15" s="40">
        <v>2.4</v>
      </c>
      <c r="CQ15" s="45">
        <v>306537199</v>
      </c>
      <c r="CR15" s="40">
        <v>100</v>
      </c>
      <c r="CS15" s="41">
        <v>4828400</v>
      </c>
      <c r="CT15" s="38">
        <v>1.6</v>
      </c>
      <c r="CU15" s="43">
        <v>3373756</v>
      </c>
      <c r="CV15" s="38">
        <v>1.1000000000000001</v>
      </c>
      <c r="CW15" s="43">
        <v>1454644</v>
      </c>
      <c r="CX15" s="38">
        <v>0.5</v>
      </c>
      <c r="CY15" s="45">
        <v>143848851</v>
      </c>
      <c r="CZ15" s="40">
        <v>100</v>
      </c>
      <c r="DA15" s="41">
        <v>3274921</v>
      </c>
      <c r="DB15" s="40">
        <v>2.2999999999999998</v>
      </c>
      <c r="DC15" s="41">
        <v>2380619</v>
      </c>
      <c r="DD15" s="40">
        <v>1.7</v>
      </c>
      <c r="DE15" s="41">
        <v>894302</v>
      </c>
      <c r="DF15" s="40">
        <v>0.6</v>
      </c>
      <c r="DG15" s="44">
        <v>2012</v>
      </c>
      <c r="DH15" s="26"/>
      <c r="DI15" s="35">
        <v>2012</v>
      </c>
      <c r="DJ15" s="36" t="s">
        <v>39</v>
      </c>
      <c r="DK15" s="37">
        <v>62712169</v>
      </c>
      <c r="DL15" s="38">
        <v>100</v>
      </c>
      <c r="DM15" s="39">
        <v>1911631</v>
      </c>
      <c r="DN15" s="40">
        <v>3</v>
      </c>
      <c r="DO15" s="41">
        <v>1399159</v>
      </c>
      <c r="DP15" s="40">
        <v>2.2000000000000002</v>
      </c>
      <c r="DQ15" s="41">
        <v>512472</v>
      </c>
      <c r="DR15" s="40">
        <v>0.8</v>
      </c>
      <c r="DS15" s="45">
        <v>81136682</v>
      </c>
      <c r="DT15" s="40">
        <v>100</v>
      </c>
      <c r="DU15" s="41">
        <v>1363290</v>
      </c>
      <c r="DV15" s="38">
        <v>1.7</v>
      </c>
      <c r="DW15" s="43">
        <v>981460</v>
      </c>
      <c r="DX15" s="38">
        <v>1.2</v>
      </c>
      <c r="DY15" s="43">
        <v>381830</v>
      </c>
      <c r="DZ15" s="38">
        <v>0.5</v>
      </c>
      <c r="EA15" s="45">
        <v>61798414</v>
      </c>
      <c r="EB15" s="40">
        <v>100</v>
      </c>
      <c r="EC15" s="41">
        <v>1785011</v>
      </c>
      <c r="ED15" s="40">
        <v>2.9</v>
      </c>
      <c r="EE15" s="41">
        <v>1309652</v>
      </c>
      <c r="EF15" s="40">
        <v>2.1</v>
      </c>
      <c r="EG15" s="41">
        <v>475359</v>
      </c>
      <c r="EH15" s="40">
        <v>0.8</v>
      </c>
      <c r="EI15" s="44">
        <v>2012</v>
      </c>
      <c r="EJ15" s="26"/>
      <c r="EK15" s="35">
        <v>2012</v>
      </c>
      <c r="EL15" s="36" t="s">
        <v>39</v>
      </c>
      <c r="EM15" s="37">
        <v>56533991</v>
      </c>
      <c r="EN15" s="38">
        <v>100</v>
      </c>
      <c r="EO15" s="39">
        <v>1400380</v>
      </c>
      <c r="EP15" s="40">
        <v>2.5</v>
      </c>
      <c r="EQ15" s="41">
        <v>1127571</v>
      </c>
      <c r="ER15" s="40">
        <v>2</v>
      </c>
      <c r="ES15" s="41">
        <v>272809</v>
      </c>
      <c r="ET15" s="40">
        <v>0.5</v>
      </c>
      <c r="EU15" s="45">
        <v>11692989</v>
      </c>
      <c r="EV15" s="40">
        <v>100</v>
      </c>
      <c r="EW15" s="41">
        <v>430599</v>
      </c>
      <c r="EX15" s="38">
        <v>3.7</v>
      </c>
      <c r="EY15" s="43">
        <v>310441</v>
      </c>
      <c r="EZ15" s="38">
        <v>2.7</v>
      </c>
      <c r="FA15" s="43">
        <v>120158</v>
      </c>
      <c r="FB15" s="38">
        <v>1</v>
      </c>
      <c r="FC15" s="45">
        <v>10009459</v>
      </c>
      <c r="FD15" s="40">
        <v>100</v>
      </c>
      <c r="FE15" s="41">
        <v>330109</v>
      </c>
      <c r="FF15" s="40">
        <v>3.3</v>
      </c>
      <c r="FG15" s="41">
        <v>243266</v>
      </c>
      <c r="FH15" s="40">
        <v>2.4</v>
      </c>
      <c r="FI15" s="41">
        <v>86843</v>
      </c>
      <c r="FJ15" s="40">
        <v>0.9</v>
      </c>
      <c r="FK15" s="44">
        <v>2012</v>
      </c>
      <c r="FL15" s="26"/>
      <c r="FM15" s="35">
        <v>2012</v>
      </c>
      <c r="FN15" s="36" t="s">
        <v>39</v>
      </c>
      <c r="FO15" s="37">
        <v>1566347</v>
      </c>
      <c r="FP15" s="38">
        <v>100</v>
      </c>
      <c r="FQ15" s="39">
        <v>301499</v>
      </c>
      <c r="FR15" s="40">
        <v>19.2</v>
      </c>
      <c r="FS15" s="41">
        <v>213202</v>
      </c>
      <c r="FT15" s="40">
        <v>13.6</v>
      </c>
      <c r="FU15" s="41">
        <v>88297</v>
      </c>
      <c r="FV15" s="38">
        <v>5.6</v>
      </c>
      <c r="FW15" s="48">
        <v>0</v>
      </c>
      <c r="FX15" s="47" t="s">
        <v>48</v>
      </c>
      <c r="FY15" s="50">
        <v>0</v>
      </c>
      <c r="FZ15" s="49" t="s">
        <v>48</v>
      </c>
      <c r="GA15" s="50">
        <v>0</v>
      </c>
      <c r="GB15" s="49" t="s">
        <v>48</v>
      </c>
      <c r="GC15" s="50">
        <v>0</v>
      </c>
      <c r="GD15" s="49" t="s">
        <v>48</v>
      </c>
      <c r="GE15" s="44">
        <v>2012</v>
      </c>
      <c r="GF15" s="26"/>
    </row>
    <row r="16" spans="1:188" ht="19.899999999999999" customHeight="1">
      <c r="A16" s="35">
        <v>2013</v>
      </c>
      <c r="B16" s="36" t="s">
        <v>39</v>
      </c>
      <c r="C16" s="37">
        <v>1737115458</v>
      </c>
      <c r="D16" s="38">
        <v>100</v>
      </c>
      <c r="E16" s="39">
        <v>20705433</v>
      </c>
      <c r="F16" s="40">
        <v>1.2</v>
      </c>
      <c r="G16" s="41">
        <v>14869711</v>
      </c>
      <c r="H16" s="40">
        <v>0.9</v>
      </c>
      <c r="I16" s="41">
        <v>5835722</v>
      </c>
      <c r="J16" s="40">
        <v>0.3</v>
      </c>
      <c r="K16" s="42">
        <v>743289569</v>
      </c>
      <c r="L16" s="40">
        <v>100</v>
      </c>
      <c r="M16" s="41">
        <v>7065730</v>
      </c>
      <c r="N16" s="38">
        <v>1</v>
      </c>
      <c r="O16" s="43">
        <v>4734409</v>
      </c>
      <c r="P16" s="38">
        <v>0.6</v>
      </c>
      <c r="Q16" s="43">
        <v>2331321</v>
      </c>
      <c r="R16" s="38">
        <v>0.3</v>
      </c>
      <c r="S16" s="42">
        <v>351115287</v>
      </c>
      <c r="T16" s="40">
        <v>100</v>
      </c>
      <c r="U16" s="41">
        <v>2430929</v>
      </c>
      <c r="V16" s="40">
        <v>0.7</v>
      </c>
      <c r="W16" s="41">
        <v>1869959</v>
      </c>
      <c r="X16" s="40">
        <v>0.5</v>
      </c>
      <c r="Y16" s="41">
        <v>560970</v>
      </c>
      <c r="Z16" s="40">
        <v>0.2</v>
      </c>
      <c r="AA16" s="44">
        <v>2013</v>
      </c>
      <c r="AB16" s="26"/>
      <c r="AC16" s="35">
        <v>2013</v>
      </c>
      <c r="AD16" s="36" t="s">
        <v>39</v>
      </c>
      <c r="AE16" s="37">
        <v>392174282</v>
      </c>
      <c r="AF16" s="38">
        <v>100</v>
      </c>
      <c r="AG16" s="39">
        <v>4634801</v>
      </c>
      <c r="AH16" s="40">
        <v>1.2</v>
      </c>
      <c r="AI16" s="41">
        <v>2864450</v>
      </c>
      <c r="AJ16" s="40">
        <v>0.7</v>
      </c>
      <c r="AK16" s="41">
        <v>1770351</v>
      </c>
      <c r="AL16" s="40">
        <v>0.5</v>
      </c>
      <c r="AM16" s="45">
        <v>23727917</v>
      </c>
      <c r="AN16" s="40">
        <v>100</v>
      </c>
      <c r="AO16" s="41">
        <v>785386</v>
      </c>
      <c r="AP16" s="38">
        <v>3.3</v>
      </c>
      <c r="AQ16" s="43">
        <v>610188</v>
      </c>
      <c r="AR16" s="38">
        <v>2.6</v>
      </c>
      <c r="AS16" s="43">
        <v>175198</v>
      </c>
      <c r="AT16" s="38">
        <v>0.7</v>
      </c>
      <c r="AU16" s="45">
        <v>162503713</v>
      </c>
      <c r="AV16" s="40">
        <v>100</v>
      </c>
      <c r="AW16" s="41">
        <v>152570</v>
      </c>
      <c r="AX16" s="40">
        <v>0.1</v>
      </c>
      <c r="AY16" s="41">
        <v>105089</v>
      </c>
      <c r="AZ16" s="40">
        <v>0.1</v>
      </c>
      <c r="BA16" s="41">
        <v>47481</v>
      </c>
      <c r="BB16" s="40">
        <v>0</v>
      </c>
      <c r="BC16" s="44">
        <v>2013</v>
      </c>
      <c r="BD16" s="26"/>
      <c r="BE16" s="35">
        <v>2013</v>
      </c>
      <c r="BF16" s="36" t="s">
        <v>39</v>
      </c>
      <c r="BG16" s="37">
        <v>71383425</v>
      </c>
      <c r="BH16" s="38">
        <v>100</v>
      </c>
      <c r="BI16" s="39">
        <v>104005</v>
      </c>
      <c r="BJ16" s="40">
        <v>0.1</v>
      </c>
      <c r="BK16" s="41">
        <v>89663</v>
      </c>
      <c r="BL16" s="40">
        <v>0.1</v>
      </c>
      <c r="BM16" s="41">
        <v>14342</v>
      </c>
      <c r="BN16" s="40">
        <v>0</v>
      </c>
      <c r="BO16" s="45">
        <v>2669191</v>
      </c>
      <c r="BP16" s="40">
        <v>100</v>
      </c>
      <c r="BQ16" s="41">
        <v>16465</v>
      </c>
      <c r="BR16" s="38">
        <v>0.6</v>
      </c>
      <c r="BS16" s="43">
        <v>10420</v>
      </c>
      <c r="BT16" s="38">
        <v>0.4</v>
      </c>
      <c r="BU16" s="43">
        <v>6045</v>
      </c>
      <c r="BV16" s="38">
        <v>0.2</v>
      </c>
      <c r="BW16" s="45">
        <v>79826263</v>
      </c>
      <c r="BX16" s="40">
        <v>100</v>
      </c>
      <c r="BY16" s="41">
        <v>164639</v>
      </c>
      <c r="BZ16" s="40">
        <v>0.2</v>
      </c>
      <c r="CA16" s="41">
        <v>95497</v>
      </c>
      <c r="CB16" s="40">
        <v>0.1</v>
      </c>
      <c r="CC16" s="41">
        <v>69142</v>
      </c>
      <c r="CD16" s="40">
        <v>0.1</v>
      </c>
      <c r="CE16" s="44">
        <v>2013</v>
      </c>
      <c r="CF16" s="26"/>
      <c r="CG16" s="35">
        <v>2013</v>
      </c>
      <c r="CH16" s="36" t="s">
        <v>39</v>
      </c>
      <c r="CI16" s="37">
        <v>5318445</v>
      </c>
      <c r="CJ16" s="38">
        <v>100</v>
      </c>
      <c r="CK16" s="39">
        <v>433896</v>
      </c>
      <c r="CL16" s="40">
        <v>8.1999999999999993</v>
      </c>
      <c r="CM16" s="41">
        <v>343929</v>
      </c>
      <c r="CN16" s="40">
        <v>6.5</v>
      </c>
      <c r="CO16" s="41">
        <v>89967</v>
      </c>
      <c r="CP16" s="40">
        <v>1.7</v>
      </c>
      <c r="CQ16" s="45">
        <v>327971096</v>
      </c>
      <c r="CR16" s="40">
        <v>100</v>
      </c>
      <c r="CS16" s="41">
        <v>4413147</v>
      </c>
      <c r="CT16" s="38">
        <v>1.3</v>
      </c>
      <c r="CU16" s="43">
        <v>3225029</v>
      </c>
      <c r="CV16" s="38">
        <v>1</v>
      </c>
      <c r="CW16" s="43">
        <v>1188118</v>
      </c>
      <c r="CX16" s="38">
        <v>0.4</v>
      </c>
      <c r="CY16" s="45">
        <v>174080706</v>
      </c>
      <c r="CZ16" s="40">
        <v>100</v>
      </c>
      <c r="DA16" s="41">
        <v>3247084</v>
      </c>
      <c r="DB16" s="40">
        <v>1.9</v>
      </c>
      <c r="DC16" s="41">
        <v>2378949</v>
      </c>
      <c r="DD16" s="40">
        <v>1.4</v>
      </c>
      <c r="DE16" s="41">
        <v>868135</v>
      </c>
      <c r="DF16" s="40">
        <v>0.5</v>
      </c>
      <c r="DG16" s="44">
        <v>2013</v>
      </c>
      <c r="DH16" s="26"/>
      <c r="DI16" s="35">
        <v>2013</v>
      </c>
      <c r="DJ16" s="36" t="s">
        <v>39</v>
      </c>
      <c r="DK16" s="37">
        <v>70826019</v>
      </c>
      <c r="DL16" s="38">
        <v>100</v>
      </c>
      <c r="DM16" s="39">
        <v>1861463</v>
      </c>
      <c r="DN16" s="40">
        <v>2.6</v>
      </c>
      <c r="DO16" s="41">
        <v>1373743</v>
      </c>
      <c r="DP16" s="40">
        <v>1.9</v>
      </c>
      <c r="DQ16" s="41">
        <v>487720</v>
      </c>
      <c r="DR16" s="40">
        <v>0.7</v>
      </c>
      <c r="DS16" s="45">
        <v>103254687</v>
      </c>
      <c r="DT16" s="40">
        <v>100</v>
      </c>
      <c r="DU16" s="41">
        <v>1385621</v>
      </c>
      <c r="DV16" s="38">
        <v>1.3</v>
      </c>
      <c r="DW16" s="43">
        <v>1005206</v>
      </c>
      <c r="DX16" s="38">
        <v>1</v>
      </c>
      <c r="DY16" s="43">
        <v>380415</v>
      </c>
      <c r="DZ16" s="38">
        <v>0.4</v>
      </c>
      <c r="EA16" s="45">
        <v>63014642</v>
      </c>
      <c r="EB16" s="40">
        <v>100</v>
      </c>
      <c r="EC16" s="41">
        <v>1806250</v>
      </c>
      <c r="ED16" s="40">
        <v>2.9</v>
      </c>
      <c r="EE16" s="41">
        <v>1326706</v>
      </c>
      <c r="EF16" s="40">
        <v>2.1</v>
      </c>
      <c r="EG16" s="41">
        <v>479544</v>
      </c>
      <c r="EH16" s="40">
        <v>0.8</v>
      </c>
      <c r="EI16" s="44">
        <v>2013</v>
      </c>
      <c r="EJ16" s="26"/>
      <c r="EK16" s="35">
        <v>2013</v>
      </c>
      <c r="EL16" s="36" t="s">
        <v>39</v>
      </c>
      <c r="EM16" s="37">
        <v>57759406</v>
      </c>
      <c r="EN16" s="38">
        <v>100</v>
      </c>
      <c r="EO16" s="39">
        <v>1476501</v>
      </c>
      <c r="EP16" s="40">
        <v>2.6</v>
      </c>
      <c r="EQ16" s="41">
        <v>1194375</v>
      </c>
      <c r="ER16" s="40">
        <v>2.1</v>
      </c>
      <c r="ES16" s="41">
        <v>282126</v>
      </c>
      <c r="ET16" s="40">
        <v>0.5</v>
      </c>
      <c r="EU16" s="45">
        <v>13560331</v>
      </c>
      <c r="EV16" s="40">
        <v>100</v>
      </c>
      <c r="EW16" s="41">
        <v>431385</v>
      </c>
      <c r="EX16" s="38">
        <v>3.2</v>
      </c>
      <c r="EY16" s="43">
        <v>310453</v>
      </c>
      <c r="EZ16" s="38">
        <v>2.2999999999999998</v>
      </c>
      <c r="FA16" s="43">
        <v>120932</v>
      </c>
      <c r="FB16" s="38">
        <v>0.9</v>
      </c>
      <c r="FC16" s="45">
        <v>10376985</v>
      </c>
      <c r="FD16" s="40">
        <v>100</v>
      </c>
      <c r="FE16" s="41">
        <v>324689</v>
      </c>
      <c r="FF16" s="40">
        <v>3.1</v>
      </c>
      <c r="FG16" s="41">
        <v>241845</v>
      </c>
      <c r="FH16" s="40">
        <v>2.2999999999999998</v>
      </c>
      <c r="FI16" s="41">
        <v>82844</v>
      </c>
      <c r="FJ16" s="40">
        <v>0.8</v>
      </c>
      <c r="FK16" s="44">
        <v>2013</v>
      </c>
      <c r="FL16" s="26"/>
      <c r="FM16" s="35">
        <v>2013</v>
      </c>
      <c r="FN16" s="36" t="s">
        <v>39</v>
      </c>
      <c r="FO16" s="37">
        <v>1633769</v>
      </c>
      <c r="FP16" s="38">
        <v>100</v>
      </c>
      <c r="FQ16" s="39">
        <v>283686</v>
      </c>
      <c r="FR16" s="40">
        <v>17.399999999999999</v>
      </c>
      <c r="FS16" s="41">
        <v>203159</v>
      </c>
      <c r="FT16" s="40">
        <v>12.4</v>
      </c>
      <c r="FU16" s="41">
        <v>80527</v>
      </c>
      <c r="FV16" s="38">
        <v>4.9000000000000004</v>
      </c>
      <c r="FW16" s="48">
        <v>0</v>
      </c>
      <c r="FX16" s="47" t="s">
        <v>48</v>
      </c>
      <c r="FY16" s="50">
        <v>0</v>
      </c>
      <c r="FZ16" s="49" t="s">
        <v>48</v>
      </c>
      <c r="GA16" s="50">
        <v>0</v>
      </c>
      <c r="GB16" s="49" t="s">
        <v>48</v>
      </c>
      <c r="GC16" s="50">
        <v>0</v>
      </c>
      <c r="GD16" s="49" t="s">
        <v>48</v>
      </c>
      <c r="GE16" s="44">
        <v>2013</v>
      </c>
      <c r="GF16" s="26"/>
    </row>
    <row r="17" spans="1:188" ht="19.899999999999999" customHeight="1">
      <c r="A17" s="35">
        <v>2014</v>
      </c>
      <c r="B17" s="36" t="s">
        <v>39</v>
      </c>
      <c r="C17" s="37">
        <v>1868965043</v>
      </c>
      <c r="D17" s="38">
        <v>100</v>
      </c>
      <c r="E17" s="39">
        <v>19786328</v>
      </c>
      <c r="F17" s="40">
        <v>1.1000000000000001</v>
      </c>
      <c r="G17" s="41">
        <v>14754932</v>
      </c>
      <c r="H17" s="40">
        <v>0.8</v>
      </c>
      <c r="I17" s="41">
        <v>5031396</v>
      </c>
      <c r="J17" s="40">
        <v>0.3</v>
      </c>
      <c r="K17" s="42">
        <v>813483965</v>
      </c>
      <c r="L17" s="40">
        <v>100</v>
      </c>
      <c r="M17" s="41">
        <v>6284165</v>
      </c>
      <c r="N17" s="38">
        <v>0.8</v>
      </c>
      <c r="O17" s="43">
        <v>4596110</v>
      </c>
      <c r="P17" s="38">
        <v>0.6</v>
      </c>
      <c r="Q17" s="43">
        <v>1688055</v>
      </c>
      <c r="R17" s="38">
        <v>0.2</v>
      </c>
      <c r="S17" s="42">
        <v>402631678</v>
      </c>
      <c r="T17" s="40">
        <v>100</v>
      </c>
      <c r="U17" s="41">
        <v>2342753</v>
      </c>
      <c r="V17" s="40">
        <v>0.6</v>
      </c>
      <c r="W17" s="41">
        <v>1818565</v>
      </c>
      <c r="X17" s="40">
        <v>0.5</v>
      </c>
      <c r="Y17" s="41">
        <v>524188</v>
      </c>
      <c r="Z17" s="40">
        <v>0.1</v>
      </c>
      <c r="AA17" s="44">
        <v>2014</v>
      </c>
      <c r="AB17" s="26"/>
      <c r="AC17" s="35">
        <v>2014</v>
      </c>
      <c r="AD17" s="36" t="s">
        <v>39</v>
      </c>
      <c r="AE17" s="37">
        <v>410852287</v>
      </c>
      <c r="AF17" s="38">
        <v>100</v>
      </c>
      <c r="AG17" s="39">
        <v>3941412</v>
      </c>
      <c r="AH17" s="40">
        <v>1</v>
      </c>
      <c r="AI17" s="41">
        <v>2777545</v>
      </c>
      <c r="AJ17" s="40">
        <v>0.7</v>
      </c>
      <c r="AK17" s="41">
        <v>1163867</v>
      </c>
      <c r="AL17" s="40">
        <v>0.3</v>
      </c>
      <c r="AM17" s="45">
        <v>25444324</v>
      </c>
      <c r="AN17" s="40">
        <v>100</v>
      </c>
      <c r="AO17" s="41">
        <v>796617</v>
      </c>
      <c r="AP17" s="38">
        <v>3.1</v>
      </c>
      <c r="AQ17" s="43">
        <v>623836</v>
      </c>
      <c r="AR17" s="38">
        <v>2.5</v>
      </c>
      <c r="AS17" s="43">
        <v>172781</v>
      </c>
      <c r="AT17" s="38">
        <v>0.7</v>
      </c>
      <c r="AU17" s="45">
        <v>172897429</v>
      </c>
      <c r="AV17" s="40">
        <v>100</v>
      </c>
      <c r="AW17" s="41">
        <v>140971</v>
      </c>
      <c r="AX17" s="40">
        <v>0.1</v>
      </c>
      <c r="AY17" s="41">
        <v>97476</v>
      </c>
      <c r="AZ17" s="40">
        <v>0.1</v>
      </c>
      <c r="BA17" s="41">
        <v>43495</v>
      </c>
      <c r="BB17" s="40">
        <v>0</v>
      </c>
      <c r="BC17" s="44">
        <v>2014</v>
      </c>
      <c r="BD17" s="26"/>
      <c r="BE17" s="35">
        <v>2014</v>
      </c>
      <c r="BF17" s="36" t="s">
        <v>39</v>
      </c>
      <c r="BG17" s="37">
        <v>88710600</v>
      </c>
      <c r="BH17" s="38">
        <v>100</v>
      </c>
      <c r="BI17" s="39">
        <v>119706</v>
      </c>
      <c r="BJ17" s="40">
        <v>0.1</v>
      </c>
      <c r="BK17" s="41">
        <v>104671</v>
      </c>
      <c r="BL17" s="40">
        <v>0.1</v>
      </c>
      <c r="BM17" s="41">
        <v>15035</v>
      </c>
      <c r="BN17" s="40">
        <v>0</v>
      </c>
      <c r="BO17" s="45">
        <v>2861748</v>
      </c>
      <c r="BP17" s="40">
        <v>100</v>
      </c>
      <c r="BQ17" s="41">
        <v>15363</v>
      </c>
      <c r="BR17" s="38">
        <v>0.5</v>
      </c>
      <c r="BS17" s="43">
        <v>10060</v>
      </c>
      <c r="BT17" s="38">
        <v>0.4</v>
      </c>
      <c r="BU17" s="43">
        <v>5303</v>
      </c>
      <c r="BV17" s="38">
        <v>0.2</v>
      </c>
      <c r="BW17" s="45">
        <v>76698707</v>
      </c>
      <c r="BX17" s="40">
        <v>100</v>
      </c>
      <c r="BY17" s="41">
        <v>155168</v>
      </c>
      <c r="BZ17" s="40">
        <v>0.2</v>
      </c>
      <c r="CA17" s="41">
        <v>90790</v>
      </c>
      <c r="CB17" s="40">
        <v>0.1</v>
      </c>
      <c r="CC17" s="41">
        <v>64378</v>
      </c>
      <c r="CD17" s="40">
        <v>0.1</v>
      </c>
      <c r="CE17" s="44">
        <v>2014</v>
      </c>
      <c r="CF17" s="26"/>
      <c r="CG17" s="35">
        <v>2014</v>
      </c>
      <c r="CH17" s="36" t="s">
        <v>39</v>
      </c>
      <c r="CI17" s="37">
        <v>5400976</v>
      </c>
      <c r="CJ17" s="38">
        <v>100</v>
      </c>
      <c r="CK17" s="39">
        <v>422664</v>
      </c>
      <c r="CL17" s="40">
        <v>7.8</v>
      </c>
      <c r="CM17" s="41">
        <v>335896</v>
      </c>
      <c r="CN17" s="40">
        <v>6.2</v>
      </c>
      <c r="CO17" s="41">
        <v>86768</v>
      </c>
      <c r="CP17" s="40">
        <v>1.6</v>
      </c>
      <c r="CQ17" s="45">
        <v>360697761</v>
      </c>
      <c r="CR17" s="40">
        <v>100</v>
      </c>
      <c r="CS17" s="41">
        <v>4189720</v>
      </c>
      <c r="CT17" s="38">
        <v>1.2</v>
      </c>
      <c r="CU17" s="43">
        <v>3144443</v>
      </c>
      <c r="CV17" s="38">
        <v>0.9</v>
      </c>
      <c r="CW17" s="43">
        <v>1045277</v>
      </c>
      <c r="CX17" s="38">
        <v>0.3</v>
      </c>
      <c r="CY17" s="45">
        <v>173174512</v>
      </c>
      <c r="CZ17" s="40">
        <v>100</v>
      </c>
      <c r="DA17" s="41">
        <v>3304675</v>
      </c>
      <c r="DB17" s="40">
        <v>1.9</v>
      </c>
      <c r="DC17" s="41">
        <v>2436515</v>
      </c>
      <c r="DD17" s="40">
        <v>1.4</v>
      </c>
      <c r="DE17" s="41">
        <v>868160</v>
      </c>
      <c r="DF17" s="40">
        <v>0.5</v>
      </c>
      <c r="DG17" s="44">
        <v>2014</v>
      </c>
      <c r="DH17" s="26"/>
      <c r="DI17" s="35">
        <v>2014</v>
      </c>
      <c r="DJ17" s="36" t="s">
        <v>39</v>
      </c>
      <c r="DK17" s="37">
        <v>71515636</v>
      </c>
      <c r="DL17" s="38">
        <v>100</v>
      </c>
      <c r="DM17" s="39">
        <v>1874499</v>
      </c>
      <c r="DN17" s="40">
        <v>2.6</v>
      </c>
      <c r="DO17" s="41">
        <v>1394095</v>
      </c>
      <c r="DP17" s="40">
        <v>1.9</v>
      </c>
      <c r="DQ17" s="41">
        <v>480404</v>
      </c>
      <c r="DR17" s="40">
        <v>0.7</v>
      </c>
      <c r="DS17" s="45">
        <v>101658876</v>
      </c>
      <c r="DT17" s="40">
        <v>100</v>
      </c>
      <c r="DU17" s="41">
        <v>1430176</v>
      </c>
      <c r="DV17" s="38">
        <v>1.4</v>
      </c>
      <c r="DW17" s="43">
        <v>1042420</v>
      </c>
      <c r="DX17" s="38">
        <v>1</v>
      </c>
      <c r="DY17" s="43">
        <v>387756</v>
      </c>
      <c r="DZ17" s="38">
        <v>0.4</v>
      </c>
      <c r="EA17" s="45">
        <v>64673371</v>
      </c>
      <c r="EB17" s="40">
        <v>100</v>
      </c>
      <c r="EC17" s="41">
        <v>1832132</v>
      </c>
      <c r="ED17" s="40">
        <v>2.8</v>
      </c>
      <c r="EE17" s="41">
        <v>1353550</v>
      </c>
      <c r="EF17" s="40">
        <v>2.1</v>
      </c>
      <c r="EG17" s="41">
        <v>478582</v>
      </c>
      <c r="EH17" s="40">
        <v>0.7</v>
      </c>
      <c r="EI17" s="44">
        <v>2014</v>
      </c>
      <c r="EJ17" s="26"/>
      <c r="EK17" s="35">
        <v>2014</v>
      </c>
      <c r="EL17" s="36" t="s">
        <v>39</v>
      </c>
      <c r="EM17" s="37">
        <v>59326118</v>
      </c>
      <c r="EN17" s="38">
        <v>100</v>
      </c>
      <c r="EO17" s="39">
        <v>1468587</v>
      </c>
      <c r="EP17" s="40">
        <v>2.5</v>
      </c>
      <c r="EQ17" s="41">
        <v>1190474</v>
      </c>
      <c r="ER17" s="40">
        <v>2</v>
      </c>
      <c r="ES17" s="41">
        <v>278113</v>
      </c>
      <c r="ET17" s="40">
        <v>0.5</v>
      </c>
      <c r="EU17" s="45">
        <v>12534737</v>
      </c>
      <c r="EV17" s="40">
        <v>100</v>
      </c>
      <c r="EW17" s="41">
        <v>470581</v>
      </c>
      <c r="EX17" s="38">
        <v>3.8</v>
      </c>
      <c r="EY17" s="43">
        <v>341666</v>
      </c>
      <c r="EZ17" s="38">
        <v>2.7</v>
      </c>
      <c r="FA17" s="43">
        <v>128915</v>
      </c>
      <c r="FB17" s="38">
        <v>1</v>
      </c>
      <c r="FC17" s="45">
        <v>10643617</v>
      </c>
      <c r="FD17" s="40">
        <v>100</v>
      </c>
      <c r="FE17" s="41">
        <v>316792</v>
      </c>
      <c r="FF17" s="40">
        <v>3</v>
      </c>
      <c r="FG17" s="41">
        <v>235085</v>
      </c>
      <c r="FH17" s="40">
        <v>2.2000000000000002</v>
      </c>
      <c r="FI17" s="41">
        <v>81707</v>
      </c>
      <c r="FJ17" s="40">
        <v>0.8</v>
      </c>
      <c r="FK17" s="44">
        <v>2014</v>
      </c>
      <c r="FL17" s="26"/>
      <c r="FM17" s="35">
        <v>2014</v>
      </c>
      <c r="FN17" s="36" t="s">
        <v>39</v>
      </c>
      <c r="FO17" s="37">
        <v>1623815</v>
      </c>
      <c r="FP17" s="38">
        <v>100</v>
      </c>
      <c r="FQ17" s="39">
        <v>269187</v>
      </c>
      <c r="FR17" s="40">
        <v>16.600000000000001</v>
      </c>
      <c r="FS17" s="41">
        <v>194360</v>
      </c>
      <c r="FT17" s="40">
        <v>12</v>
      </c>
      <c r="FU17" s="41">
        <v>74827</v>
      </c>
      <c r="FV17" s="38">
        <v>4.5999999999999996</v>
      </c>
      <c r="FW17" s="39">
        <v>793363</v>
      </c>
      <c r="FX17" s="38">
        <v>100</v>
      </c>
      <c r="FY17" s="50">
        <v>0</v>
      </c>
      <c r="FZ17" s="51">
        <v>0</v>
      </c>
      <c r="GA17" s="50">
        <v>0</v>
      </c>
      <c r="GB17" s="51">
        <v>0</v>
      </c>
      <c r="GC17" s="50">
        <v>0</v>
      </c>
      <c r="GD17" s="51">
        <v>0</v>
      </c>
      <c r="GE17" s="44">
        <v>2014</v>
      </c>
      <c r="GF17" s="26"/>
    </row>
    <row r="18" spans="1:188" ht="29.85" customHeight="1">
      <c r="A18" s="35">
        <v>2015</v>
      </c>
      <c r="B18" s="36" t="s">
        <v>39</v>
      </c>
      <c r="C18" s="37">
        <v>2023879137</v>
      </c>
      <c r="D18" s="38">
        <v>100</v>
      </c>
      <c r="E18" s="39">
        <v>19714261</v>
      </c>
      <c r="F18" s="40">
        <v>1</v>
      </c>
      <c r="G18" s="41">
        <v>14542787</v>
      </c>
      <c r="H18" s="40">
        <v>0.7</v>
      </c>
      <c r="I18" s="41">
        <v>5171474</v>
      </c>
      <c r="J18" s="40">
        <v>0.3</v>
      </c>
      <c r="K18" s="42">
        <v>936730879</v>
      </c>
      <c r="L18" s="40">
        <v>100</v>
      </c>
      <c r="M18" s="41">
        <v>6336838</v>
      </c>
      <c r="N18" s="38">
        <v>0.7</v>
      </c>
      <c r="O18" s="43">
        <v>4530007</v>
      </c>
      <c r="P18" s="38">
        <v>0.5</v>
      </c>
      <c r="Q18" s="43">
        <v>1806831</v>
      </c>
      <c r="R18" s="38">
        <v>0.2</v>
      </c>
      <c r="S18" s="42">
        <v>462784445</v>
      </c>
      <c r="T18" s="40">
        <v>100</v>
      </c>
      <c r="U18" s="41">
        <v>2323773</v>
      </c>
      <c r="V18" s="40">
        <v>0.5</v>
      </c>
      <c r="W18" s="41">
        <v>1790845</v>
      </c>
      <c r="X18" s="40">
        <v>0.4</v>
      </c>
      <c r="Y18" s="41">
        <v>532928</v>
      </c>
      <c r="Z18" s="40">
        <v>0.1</v>
      </c>
      <c r="AA18" s="44">
        <v>2015</v>
      </c>
      <c r="AB18" s="26"/>
      <c r="AC18" s="35">
        <v>2015</v>
      </c>
      <c r="AD18" s="36" t="s">
        <v>39</v>
      </c>
      <c r="AE18" s="37">
        <v>473946434</v>
      </c>
      <c r="AF18" s="38">
        <v>100</v>
      </c>
      <c r="AG18" s="39">
        <v>4013065</v>
      </c>
      <c r="AH18" s="40">
        <v>0.8</v>
      </c>
      <c r="AI18" s="41">
        <v>2739162</v>
      </c>
      <c r="AJ18" s="40">
        <v>0.6</v>
      </c>
      <c r="AK18" s="41">
        <v>1273903</v>
      </c>
      <c r="AL18" s="40">
        <v>0.3</v>
      </c>
      <c r="AM18" s="45">
        <v>32735575</v>
      </c>
      <c r="AN18" s="40">
        <v>100</v>
      </c>
      <c r="AO18" s="41">
        <v>764325</v>
      </c>
      <c r="AP18" s="38">
        <v>2.2999999999999998</v>
      </c>
      <c r="AQ18" s="43">
        <v>598660</v>
      </c>
      <c r="AR18" s="38">
        <v>1.8</v>
      </c>
      <c r="AS18" s="43">
        <v>165665</v>
      </c>
      <c r="AT18" s="38">
        <v>0.5</v>
      </c>
      <c r="AU18" s="45">
        <v>183130790</v>
      </c>
      <c r="AV18" s="40">
        <v>100</v>
      </c>
      <c r="AW18" s="41">
        <v>131036</v>
      </c>
      <c r="AX18" s="40">
        <v>0.1</v>
      </c>
      <c r="AY18" s="41">
        <v>92310</v>
      </c>
      <c r="AZ18" s="40">
        <v>0.1</v>
      </c>
      <c r="BA18" s="41">
        <v>38726</v>
      </c>
      <c r="BB18" s="40">
        <v>0</v>
      </c>
      <c r="BC18" s="44">
        <v>2015</v>
      </c>
      <c r="BD18" s="26"/>
      <c r="BE18" s="35">
        <v>2015</v>
      </c>
      <c r="BF18" s="36" t="s">
        <v>39</v>
      </c>
      <c r="BG18" s="37">
        <v>82032932</v>
      </c>
      <c r="BH18" s="38">
        <v>100</v>
      </c>
      <c r="BI18" s="39">
        <v>114953</v>
      </c>
      <c r="BJ18" s="40">
        <v>0.1</v>
      </c>
      <c r="BK18" s="41">
        <v>100097</v>
      </c>
      <c r="BL18" s="40">
        <v>0.1</v>
      </c>
      <c r="BM18" s="41">
        <v>14856</v>
      </c>
      <c r="BN18" s="40">
        <v>0</v>
      </c>
      <c r="BO18" s="45">
        <v>3783497</v>
      </c>
      <c r="BP18" s="40">
        <v>100</v>
      </c>
      <c r="BQ18" s="41">
        <v>19924</v>
      </c>
      <c r="BR18" s="38">
        <v>0.5</v>
      </c>
      <c r="BS18" s="43">
        <v>11353</v>
      </c>
      <c r="BT18" s="38">
        <v>0.3</v>
      </c>
      <c r="BU18" s="43">
        <v>8571</v>
      </c>
      <c r="BV18" s="38">
        <v>0.2</v>
      </c>
      <c r="BW18" s="45">
        <v>77257197</v>
      </c>
      <c r="BX18" s="40">
        <v>100</v>
      </c>
      <c r="BY18" s="41">
        <v>145191</v>
      </c>
      <c r="BZ18" s="40">
        <v>0.2</v>
      </c>
      <c r="CA18" s="41">
        <v>83881</v>
      </c>
      <c r="CB18" s="40">
        <v>0.1</v>
      </c>
      <c r="CC18" s="41">
        <v>61310</v>
      </c>
      <c r="CD18" s="40">
        <v>0.1</v>
      </c>
      <c r="CE18" s="44">
        <v>2015</v>
      </c>
      <c r="CF18" s="26"/>
      <c r="CG18" s="35">
        <v>2015</v>
      </c>
      <c r="CH18" s="36" t="s">
        <v>39</v>
      </c>
      <c r="CI18" s="37">
        <v>4191738</v>
      </c>
      <c r="CJ18" s="38">
        <v>100</v>
      </c>
      <c r="CK18" s="39">
        <v>284669</v>
      </c>
      <c r="CL18" s="40">
        <v>6.8</v>
      </c>
      <c r="CM18" s="41">
        <v>220352</v>
      </c>
      <c r="CN18" s="40">
        <v>5.3</v>
      </c>
      <c r="CO18" s="41">
        <v>64317</v>
      </c>
      <c r="CP18" s="40">
        <v>1.5</v>
      </c>
      <c r="CQ18" s="45">
        <v>360898524</v>
      </c>
      <c r="CR18" s="40">
        <v>100</v>
      </c>
      <c r="CS18" s="41">
        <v>4270250</v>
      </c>
      <c r="CT18" s="38">
        <v>1.2</v>
      </c>
      <c r="CU18" s="43">
        <v>3166234</v>
      </c>
      <c r="CV18" s="38">
        <v>0.9</v>
      </c>
      <c r="CW18" s="43">
        <v>1104016</v>
      </c>
      <c r="CX18" s="38">
        <v>0.3</v>
      </c>
      <c r="CY18" s="45">
        <v>184598397</v>
      </c>
      <c r="CZ18" s="40">
        <v>100</v>
      </c>
      <c r="DA18" s="41">
        <v>3306078</v>
      </c>
      <c r="DB18" s="40">
        <v>1.8</v>
      </c>
      <c r="DC18" s="41">
        <v>2441524</v>
      </c>
      <c r="DD18" s="40">
        <v>1.3</v>
      </c>
      <c r="DE18" s="41">
        <v>864554</v>
      </c>
      <c r="DF18" s="40">
        <v>0.5</v>
      </c>
      <c r="DG18" s="44">
        <v>2015</v>
      </c>
      <c r="DH18" s="26"/>
      <c r="DI18" s="35">
        <v>2015</v>
      </c>
      <c r="DJ18" s="36" t="s">
        <v>39</v>
      </c>
      <c r="DK18" s="37">
        <v>71141328</v>
      </c>
      <c r="DL18" s="38">
        <v>100</v>
      </c>
      <c r="DM18" s="39">
        <v>1912048</v>
      </c>
      <c r="DN18" s="40">
        <v>2.7</v>
      </c>
      <c r="DO18" s="41">
        <v>1414980</v>
      </c>
      <c r="DP18" s="40">
        <v>2</v>
      </c>
      <c r="DQ18" s="41">
        <v>497068</v>
      </c>
      <c r="DR18" s="40">
        <v>0.7</v>
      </c>
      <c r="DS18" s="45">
        <v>113457069</v>
      </c>
      <c r="DT18" s="40">
        <v>100</v>
      </c>
      <c r="DU18" s="41">
        <v>1394030</v>
      </c>
      <c r="DV18" s="38">
        <v>1.2</v>
      </c>
      <c r="DW18" s="43">
        <v>1026544</v>
      </c>
      <c r="DX18" s="38">
        <v>0.9</v>
      </c>
      <c r="DY18" s="43">
        <v>367486</v>
      </c>
      <c r="DZ18" s="38">
        <v>0.3</v>
      </c>
      <c r="EA18" s="45">
        <v>69429354</v>
      </c>
      <c r="EB18" s="40">
        <v>100</v>
      </c>
      <c r="EC18" s="41">
        <v>1832875</v>
      </c>
      <c r="ED18" s="40">
        <v>2.6</v>
      </c>
      <c r="EE18" s="41">
        <v>1360021</v>
      </c>
      <c r="EF18" s="40">
        <v>2</v>
      </c>
      <c r="EG18" s="41">
        <v>472854</v>
      </c>
      <c r="EH18" s="40">
        <v>0.7</v>
      </c>
      <c r="EI18" s="44">
        <v>2015</v>
      </c>
      <c r="EJ18" s="26"/>
      <c r="EK18" s="35">
        <v>2015</v>
      </c>
      <c r="EL18" s="36" t="s">
        <v>39</v>
      </c>
      <c r="EM18" s="37">
        <v>61679154</v>
      </c>
      <c r="EN18" s="38">
        <v>100</v>
      </c>
      <c r="EO18" s="39">
        <v>1451588</v>
      </c>
      <c r="EP18" s="40">
        <v>2.4</v>
      </c>
      <c r="EQ18" s="41">
        <v>1174980</v>
      </c>
      <c r="ER18" s="40">
        <v>1.9</v>
      </c>
      <c r="ES18" s="41">
        <v>276608</v>
      </c>
      <c r="ET18" s="40">
        <v>0.4</v>
      </c>
      <c r="EU18" s="45">
        <v>13826660</v>
      </c>
      <c r="EV18" s="40">
        <v>100</v>
      </c>
      <c r="EW18" s="41">
        <v>460675</v>
      </c>
      <c r="EX18" s="38">
        <v>3.3</v>
      </c>
      <c r="EY18" s="43">
        <v>333174</v>
      </c>
      <c r="EZ18" s="38">
        <v>2.4</v>
      </c>
      <c r="FA18" s="43">
        <v>127501</v>
      </c>
      <c r="FB18" s="38">
        <v>0.9</v>
      </c>
      <c r="FC18" s="45">
        <v>11285336</v>
      </c>
      <c r="FD18" s="40">
        <v>100</v>
      </c>
      <c r="FE18" s="41">
        <v>318188</v>
      </c>
      <c r="FF18" s="40">
        <v>2.8</v>
      </c>
      <c r="FG18" s="41">
        <v>235044</v>
      </c>
      <c r="FH18" s="40">
        <v>2.1</v>
      </c>
      <c r="FI18" s="41">
        <v>83144</v>
      </c>
      <c r="FJ18" s="40">
        <v>0.7</v>
      </c>
      <c r="FK18" s="44">
        <v>2015</v>
      </c>
      <c r="FL18" s="26"/>
      <c r="FM18" s="35">
        <v>2015</v>
      </c>
      <c r="FN18" s="36" t="s">
        <v>39</v>
      </c>
      <c r="FO18" s="37">
        <v>1632574</v>
      </c>
      <c r="FP18" s="38">
        <v>100</v>
      </c>
      <c r="FQ18" s="39">
        <v>260095</v>
      </c>
      <c r="FR18" s="40">
        <v>15.9</v>
      </c>
      <c r="FS18" s="41">
        <v>182854</v>
      </c>
      <c r="FT18" s="40">
        <v>11.2</v>
      </c>
      <c r="FU18" s="41">
        <v>77241</v>
      </c>
      <c r="FV18" s="38">
        <v>4.7</v>
      </c>
      <c r="FW18" s="39">
        <v>666530</v>
      </c>
      <c r="FX18" s="38">
        <v>100</v>
      </c>
      <c r="FY18" s="41">
        <v>17576</v>
      </c>
      <c r="FZ18" s="40">
        <v>2.6</v>
      </c>
      <c r="GA18" s="41">
        <v>12296</v>
      </c>
      <c r="GB18" s="40">
        <v>1.8</v>
      </c>
      <c r="GC18" s="41">
        <v>5280</v>
      </c>
      <c r="GD18" s="40">
        <v>0.8</v>
      </c>
      <c r="GE18" s="44">
        <v>2015</v>
      </c>
      <c r="GF18" s="26"/>
    </row>
    <row r="19" spans="1:188" ht="19.899999999999999" customHeight="1">
      <c r="A19" s="35">
        <v>2016</v>
      </c>
      <c r="B19" s="36" t="s">
        <v>39</v>
      </c>
      <c r="C19" s="37">
        <v>2109104377</v>
      </c>
      <c r="D19" s="38">
        <v>100</v>
      </c>
      <c r="E19" s="39">
        <v>19834998</v>
      </c>
      <c r="F19" s="40">
        <v>0.9</v>
      </c>
      <c r="G19" s="41">
        <v>14500397</v>
      </c>
      <c r="H19" s="40">
        <v>0.7</v>
      </c>
      <c r="I19" s="41">
        <v>5334601</v>
      </c>
      <c r="J19" s="40">
        <v>0.3</v>
      </c>
      <c r="K19" s="42">
        <v>1006360404</v>
      </c>
      <c r="L19" s="40">
        <v>100</v>
      </c>
      <c r="M19" s="41">
        <v>6413026</v>
      </c>
      <c r="N19" s="38">
        <v>0.6</v>
      </c>
      <c r="O19" s="43">
        <v>4641492</v>
      </c>
      <c r="P19" s="38">
        <v>0.5</v>
      </c>
      <c r="Q19" s="43">
        <v>1771534</v>
      </c>
      <c r="R19" s="38">
        <v>0.2</v>
      </c>
      <c r="S19" s="42">
        <v>510388471</v>
      </c>
      <c r="T19" s="40">
        <v>100</v>
      </c>
      <c r="U19" s="41">
        <v>2335308</v>
      </c>
      <c r="V19" s="40">
        <v>0.5</v>
      </c>
      <c r="W19" s="41">
        <v>1810731</v>
      </c>
      <c r="X19" s="40">
        <v>0.4</v>
      </c>
      <c r="Y19" s="41">
        <v>524577</v>
      </c>
      <c r="Z19" s="40">
        <v>0.1</v>
      </c>
      <c r="AA19" s="44">
        <v>2016</v>
      </c>
      <c r="AB19" s="26"/>
      <c r="AC19" s="35">
        <v>2016</v>
      </c>
      <c r="AD19" s="36" t="s">
        <v>39</v>
      </c>
      <c r="AE19" s="37">
        <v>495971933</v>
      </c>
      <c r="AF19" s="38">
        <v>100</v>
      </c>
      <c r="AG19" s="39">
        <v>4077718</v>
      </c>
      <c r="AH19" s="40">
        <v>0.8</v>
      </c>
      <c r="AI19" s="41">
        <v>2830761</v>
      </c>
      <c r="AJ19" s="40">
        <v>0.6</v>
      </c>
      <c r="AK19" s="41">
        <v>1246957</v>
      </c>
      <c r="AL19" s="40">
        <v>0.3</v>
      </c>
      <c r="AM19" s="45">
        <v>47515086</v>
      </c>
      <c r="AN19" s="40">
        <v>100</v>
      </c>
      <c r="AO19" s="41">
        <v>791770</v>
      </c>
      <c r="AP19" s="38">
        <v>1.7</v>
      </c>
      <c r="AQ19" s="43">
        <v>623041</v>
      </c>
      <c r="AR19" s="38">
        <v>1.3</v>
      </c>
      <c r="AS19" s="43">
        <v>168729</v>
      </c>
      <c r="AT19" s="38">
        <v>0.4</v>
      </c>
      <c r="AU19" s="45">
        <v>181906968</v>
      </c>
      <c r="AV19" s="40">
        <v>100</v>
      </c>
      <c r="AW19" s="41">
        <v>144029</v>
      </c>
      <c r="AX19" s="40">
        <v>0.1</v>
      </c>
      <c r="AY19" s="41">
        <v>101471</v>
      </c>
      <c r="AZ19" s="40">
        <v>0.1</v>
      </c>
      <c r="BA19" s="41">
        <v>42558</v>
      </c>
      <c r="BB19" s="40">
        <v>0</v>
      </c>
      <c r="BC19" s="44">
        <v>2016</v>
      </c>
      <c r="BD19" s="26"/>
      <c r="BE19" s="35">
        <v>2016</v>
      </c>
      <c r="BF19" s="36" t="s">
        <v>39</v>
      </c>
      <c r="BG19" s="37">
        <v>70854816</v>
      </c>
      <c r="BH19" s="38">
        <v>100</v>
      </c>
      <c r="BI19" s="39">
        <v>109598</v>
      </c>
      <c r="BJ19" s="40">
        <v>0.2</v>
      </c>
      <c r="BK19" s="41">
        <v>93188</v>
      </c>
      <c r="BL19" s="40">
        <v>0.1</v>
      </c>
      <c r="BM19" s="41">
        <v>16410</v>
      </c>
      <c r="BN19" s="40">
        <v>0</v>
      </c>
      <c r="BO19" s="45">
        <v>3705866</v>
      </c>
      <c r="BP19" s="40">
        <v>100</v>
      </c>
      <c r="BQ19" s="41">
        <v>21817</v>
      </c>
      <c r="BR19" s="38">
        <v>0.6</v>
      </c>
      <c r="BS19" s="43">
        <v>12428</v>
      </c>
      <c r="BT19" s="38">
        <v>0.3</v>
      </c>
      <c r="BU19" s="43">
        <v>9389</v>
      </c>
      <c r="BV19" s="38">
        <v>0.3</v>
      </c>
      <c r="BW19" s="45">
        <v>79989780</v>
      </c>
      <c r="BX19" s="40">
        <v>100</v>
      </c>
      <c r="BY19" s="41">
        <v>162315</v>
      </c>
      <c r="BZ19" s="40">
        <v>0.2</v>
      </c>
      <c r="CA19" s="41">
        <v>98528</v>
      </c>
      <c r="CB19" s="40">
        <v>0.1</v>
      </c>
      <c r="CC19" s="41">
        <v>63787</v>
      </c>
      <c r="CD19" s="40">
        <v>0.1</v>
      </c>
      <c r="CE19" s="44">
        <v>2016</v>
      </c>
      <c r="CF19" s="26"/>
      <c r="CG19" s="35">
        <v>2016</v>
      </c>
      <c r="CH19" s="36" t="s">
        <v>39</v>
      </c>
      <c r="CI19" s="37">
        <v>2825530</v>
      </c>
      <c r="CJ19" s="38">
        <v>100</v>
      </c>
      <c r="CK19" s="39">
        <v>191647</v>
      </c>
      <c r="CL19" s="40">
        <v>6.8</v>
      </c>
      <c r="CM19" s="41">
        <v>151263</v>
      </c>
      <c r="CN19" s="40">
        <v>5.4</v>
      </c>
      <c r="CO19" s="41">
        <v>40384</v>
      </c>
      <c r="CP19" s="40">
        <v>1.4</v>
      </c>
      <c r="CQ19" s="45">
        <v>378354422</v>
      </c>
      <c r="CR19" s="40">
        <v>100</v>
      </c>
      <c r="CS19" s="41">
        <v>4440787</v>
      </c>
      <c r="CT19" s="38">
        <v>1.2</v>
      </c>
      <c r="CU19" s="43">
        <v>3286664</v>
      </c>
      <c r="CV19" s="38">
        <v>0.9</v>
      </c>
      <c r="CW19" s="43">
        <v>1154123</v>
      </c>
      <c r="CX19" s="38">
        <v>0.3</v>
      </c>
      <c r="CY19" s="45">
        <v>177273904</v>
      </c>
      <c r="CZ19" s="40">
        <v>100</v>
      </c>
      <c r="DA19" s="41">
        <v>3255620</v>
      </c>
      <c r="DB19" s="40">
        <v>1.8</v>
      </c>
      <c r="DC19" s="41">
        <v>2314551</v>
      </c>
      <c r="DD19" s="40">
        <v>1.3</v>
      </c>
      <c r="DE19" s="41">
        <v>941069</v>
      </c>
      <c r="DF19" s="40">
        <v>0.5</v>
      </c>
      <c r="DG19" s="44">
        <v>2016</v>
      </c>
      <c r="DH19" s="26"/>
      <c r="DI19" s="35">
        <v>2016</v>
      </c>
      <c r="DJ19" s="36" t="s">
        <v>39</v>
      </c>
      <c r="DK19" s="37">
        <v>93888422</v>
      </c>
      <c r="DL19" s="38">
        <v>100</v>
      </c>
      <c r="DM19" s="39">
        <v>1910812</v>
      </c>
      <c r="DN19" s="40">
        <v>2</v>
      </c>
      <c r="DO19" s="41">
        <v>1357219</v>
      </c>
      <c r="DP19" s="40">
        <v>1.4</v>
      </c>
      <c r="DQ19" s="41">
        <v>553593</v>
      </c>
      <c r="DR19" s="40">
        <v>0.6</v>
      </c>
      <c r="DS19" s="45">
        <v>83385482</v>
      </c>
      <c r="DT19" s="40">
        <v>100</v>
      </c>
      <c r="DU19" s="41">
        <v>1344808</v>
      </c>
      <c r="DV19" s="38">
        <v>1.6</v>
      </c>
      <c r="DW19" s="43">
        <v>957332</v>
      </c>
      <c r="DX19" s="38">
        <v>1.1000000000000001</v>
      </c>
      <c r="DY19" s="43">
        <v>387476</v>
      </c>
      <c r="DZ19" s="38">
        <v>0.5</v>
      </c>
      <c r="EA19" s="45">
        <v>72961396</v>
      </c>
      <c r="EB19" s="40">
        <v>100</v>
      </c>
      <c r="EC19" s="41">
        <v>1830846</v>
      </c>
      <c r="ED19" s="40">
        <v>2.5</v>
      </c>
      <c r="EE19" s="41">
        <v>1314251</v>
      </c>
      <c r="EF19" s="40">
        <v>1.8</v>
      </c>
      <c r="EG19" s="41">
        <v>516595</v>
      </c>
      <c r="EH19" s="40">
        <v>0.7</v>
      </c>
      <c r="EI19" s="44">
        <v>2016</v>
      </c>
      <c r="EJ19" s="26"/>
      <c r="EK19" s="35">
        <v>2016</v>
      </c>
      <c r="EL19" s="36" t="s">
        <v>39</v>
      </c>
      <c r="EM19" s="37">
        <v>63016185</v>
      </c>
      <c r="EN19" s="38">
        <v>100</v>
      </c>
      <c r="EO19" s="39">
        <v>1436110</v>
      </c>
      <c r="EP19" s="40">
        <v>2.2999999999999998</v>
      </c>
      <c r="EQ19" s="41">
        <v>1128285</v>
      </c>
      <c r="ER19" s="40">
        <v>1.8</v>
      </c>
      <c r="ES19" s="41">
        <v>307825</v>
      </c>
      <c r="ET19" s="40">
        <v>0.5</v>
      </c>
      <c r="EU19" s="45">
        <v>11375814</v>
      </c>
      <c r="EV19" s="40">
        <v>100</v>
      </c>
      <c r="EW19" s="41">
        <v>458749</v>
      </c>
      <c r="EX19" s="38">
        <v>4</v>
      </c>
      <c r="EY19" s="43">
        <v>322619</v>
      </c>
      <c r="EZ19" s="38">
        <v>2.8</v>
      </c>
      <c r="FA19" s="43">
        <v>136130</v>
      </c>
      <c r="FB19" s="38">
        <v>1.2</v>
      </c>
      <c r="FC19" s="45">
        <v>10644443</v>
      </c>
      <c r="FD19" s="40">
        <v>100</v>
      </c>
      <c r="FE19" s="41">
        <v>299832</v>
      </c>
      <c r="FF19" s="40">
        <v>2.8</v>
      </c>
      <c r="FG19" s="41">
        <v>217194</v>
      </c>
      <c r="FH19" s="40">
        <v>2</v>
      </c>
      <c r="FI19" s="41">
        <v>82638</v>
      </c>
      <c r="FJ19" s="40">
        <v>0.8</v>
      </c>
      <c r="FK19" s="44">
        <v>2016</v>
      </c>
      <c r="FL19" s="26"/>
      <c r="FM19" s="35">
        <v>2016</v>
      </c>
      <c r="FN19" s="36" t="s">
        <v>39</v>
      </c>
      <c r="FO19" s="37">
        <v>1524589</v>
      </c>
      <c r="FP19" s="38">
        <v>100</v>
      </c>
      <c r="FQ19" s="39">
        <v>252411</v>
      </c>
      <c r="FR19" s="40">
        <v>16.600000000000001</v>
      </c>
      <c r="FS19" s="41">
        <v>176675</v>
      </c>
      <c r="FT19" s="40">
        <v>11.6</v>
      </c>
      <c r="FU19" s="41">
        <v>75736</v>
      </c>
      <c r="FV19" s="38">
        <v>5</v>
      </c>
      <c r="FW19" s="39">
        <v>795174</v>
      </c>
      <c r="FX19" s="38">
        <v>100</v>
      </c>
      <c r="FY19" s="41">
        <v>26441</v>
      </c>
      <c r="FZ19" s="40">
        <v>3.3</v>
      </c>
      <c r="GA19" s="41">
        <v>18747</v>
      </c>
      <c r="GB19" s="40">
        <v>2.4</v>
      </c>
      <c r="GC19" s="41">
        <v>7694</v>
      </c>
      <c r="GD19" s="40">
        <v>1</v>
      </c>
      <c r="GE19" s="44">
        <v>2016</v>
      </c>
      <c r="GF19" s="26"/>
    </row>
    <row r="20" spans="1:188" ht="19.899999999999999" customHeight="1">
      <c r="A20" s="35">
        <v>2017</v>
      </c>
      <c r="B20" s="36" t="s">
        <v>39</v>
      </c>
      <c r="C20" s="37">
        <v>2136289158</v>
      </c>
      <c r="D20" s="38">
        <v>100</v>
      </c>
      <c r="E20" s="39">
        <v>20322651</v>
      </c>
      <c r="F20" s="40">
        <v>1</v>
      </c>
      <c r="G20" s="41">
        <v>14262696</v>
      </c>
      <c r="H20" s="40">
        <v>0.7</v>
      </c>
      <c r="I20" s="41">
        <v>6059955</v>
      </c>
      <c r="J20" s="40">
        <v>0.3</v>
      </c>
      <c r="K20" s="42">
        <v>986412046</v>
      </c>
      <c r="L20" s="40">
        <v>100</v>
      </c>
      <c r="M20" s="41">
        <v>6671291</v>
      </c>
      <c r="N20" s="38">
        <v>0.7</v>
      </c>
      <c r="O20" s="43">
        <v>4550585</v>
      </c>
      <c r="P20" s="38">
        <v>0.5</v>
      </c>
      <c r="Q20" s="43">
        <v>2120706</v>
      </c>
      <c r="R20" s="38">
        <v>0.2</v>
      </c>
      <c r="S20" s="42">
        <v>503312206</v>
      </c>
      <c r="T20" s="40">
        <v>100</v>
      </c>
      <c r="U20" s="41">
        <v>2323195</v>
      </c>
      <c r="V20" s="40">
        <v>0.5</v>
      </c>
      <c r="W20" s="41">
        <v>1762861</v>
      </c>
      <c r="X20" s="40">
        <v>0.4</v>
      </c>
      <c r="Y20" s="41">
        <v>560334</v>
      </c>
      <c r="Z20" s="40">
        <v>0.1</v>
      </c>
      <c r="AA20" s="44">
        <v>2017</v>
      </c>
      <c r="AB20" s="26"/>
      <c r="AC20" s="35">
        <v>2017</v>
      </c>
      <c r="AD20" s="36" t="s">
        <v>39</v>
      </c>
      <c r="AE20" s="37">
        <v>483099840</v>
      </c>
      <c r="AF20" s="38">
        <v>100</v>
      </c>
      <c r="AG20" s="39">
        <v>4348096</v>
      </c>
      <c r="AH20" s="40">
        <v>0.9</v>
      </c>
      <c r="AI20" s="41">
        <v>2787724</v>
      </c>
      <c r="AJ20" s="40">
        <v>0.6</v>
      </c>
      <c r="AK20" s="41">
        <v>1560372</v>
      </c>
      <c r="AL20" s="40">
        <v>0.3</v>
      </c>
      <c r="AM20" s="45">
        <v>51085366</v>
      </c>
      <c r="AN20" s="40">
        <v>100</v>
      </c>
      <c r="AO20" s="41">
        <v>965457</v>
      </c>
      <c r="AP20" s="38">
        <v>1.9</v>
      </c>
      <c r="AQ20" s="43">
        <v>633166</v>
      </c>
      <c r="AR20" s="38">
        <v>1.2</v>
      </c>
      <c r="AS20" s="43">
        <v>332291</v>
      </c>
      <c r="AT20" s="38">
        <v>0.7</v>
      </c>
      <c r="AU20" s="45">
        <v>178467404</v>
      </c>
      <c r="AV20" s="40">
        <v>100</v>
      </c>
      <c r="AW20" s="41">
        <v>160242</v>
      </c>
      <c r="AX20" s="40">
        <v>0.1</v>
      </c>
      <c r="AY20" s="41">
        <v>108148</v>
      </c>
      <c r="AZ20" s="40">
        <v>0.1</v>
      </c>
      <c r="BA20" s="41">
        <v>52094</v>
      </c>
      <c r="BB20" s="40">
        <v>0</v>
      </c>
      <c r="BC20" s="44">
        <v>2017</v>
      </c>
      <c r="BD20" s="26"/>
      <c r="BE20" s="35">
        <v>2017</v>
      </c>
      <c r="BF20" s="36" t="s">
        <v>39</v>
      </c>
      <c r="BG20" s="37">
        <v>89967010</v>
      </c>
      <c r="BH20" s="38">
        <v>100</v>
      </c>
      <c r="BI20" s="39">
        <v>117007</v>
      </c>
      <c r="BJ20" s="40">
        <v>0.1</v>
      </c>
      <c r="BK20" s="41">
        <v>100022</v>
      </c>
      <c r="BL20" s="40">
        <v>0.1</v>
      </c>
      <c r="BM20" s="41">
        <v>16985</v>
      </c>
      <c r="BN20" s="40">
        <v>0</v>
      </c>
      <c r="BO20" s="45">
        <v>4190423</v>
      </c>
      <c r="BP20" s="40">
        <v>100</v>
      </c>
      <c r="BQ20" s="41">
        <v>21805</v>
      </c>
      <c r="BR20" s="38">
        <v>0.5</v>
      </c>
      <c r="BS20" s="43">
        <v>12146</v>
      </c>
      <c r="BT20" s="38">
        <v>0.3</v>
      </c>
      <c r="BU20" s="43">
        <v>9659</v>
      </c>
      <c r="BV20" s="38">
        <v>0.2</v>
      </c>
      <c r="BW20" s="45">
        <v>82413220</v>
      </c>
      <c r="BX20" s="40">
        <v>100</v>
      </c>
      <c r="BY20" s="41">
        <v>163539</v>
      </c>
      <c r="BZ20" s="40">
        <v>0.2</v>
      </c>
      <c r="CA20" s="41">
        <v>99614</v>
      </c>
      <c r="CB20" s="40">
        <v>0.1</v>
      </c>
      <c r="CC20" s="41">
        <v>63925</v>
      </c>
      <c r="CD20" s="40">
        <v>0.1</v>
      </c>
      <c r="CE20" s="44">
        <v>2017</v>
      </c>
      <c r="CF20" s="26"/>
      <c r="CG20" s="35">
        <v>2017</v>
      </c>
      <c r="CH20" s="36" t="s">
        <v>39</v>
      </c>
      <c r="CI20" s="37">
        <v>2316766</v>
      </c>
      <c r="CJ20" s="38">
        <v>100</v>
      </c>
      <c r="CK20" s="39">
        <v>103509</v>
      </c>
      <c r="CL20" s="40">
        <v>4.5</v>
      </c>
      <c r="CM20" s="41">
        <v>77843</v>
      </c>
      <c r="CN20" s="40">
        <v>3.4</v>
      </c>
      <c r="CO20" s="41">
        <v>25666</v>
      </c>
      <c r="CP20" s="40">
        <v>1.1000000000000001</v>
      </c>
      <c r="CQ20" s="45">
        <v>384978061</v>
      </c>
      <c r="CR20" s="40">
        <v>100</v>
      </c>
      <c r="CS20" s="41">
        <v>4574888</v>
      </c>
      <c r="CT20" s="38">
        <v>1.2</v>
      </c>
      <c r="CU20" s="43">
        <v>3233982</v>
      </c>
      <c r="CV20" s="38">
        <v>0.8</v>
      </c>
      <c r="CW20" s="43">
        <v>1340906</v>
      </c>
      <c r="CX20" s="38">
        <v>0.3</v>
      </c>
      <c r="CY20" s="45">
        <v>188638208</v>
      </c>
      <c r="CZ20" s="40">
        <v>100</v>
      </c>
      <c r="DA20" s="41">
        <v>3283118</v>
      </c>
      <c r="DB20" s="40">
        <v>1.7</v>
      </c>
      <c r="DC20" s="41">
        <v>2322540</v>
      </c>
      <c r="DD20" s="40">
        <v>1.2</v>
      </c>
      <c r="DE20" s="41">
        <v>960578</v>
      </c>
      <c r="DF20" s="40">
        <v>0.5</v>
      </c>
      <c r="DG20" s="44">
        <v>2017</v>
      </c>
      <c r="DH20" s="26"/>
      <c r="DI20" s="35">
        <v>2017</v>
      </c>
      <c r="DJ20" s="36" t="s">
        <v>39</v>
      </c>
      <c r="DK20" s="37">
        <v>94776475</v>
      </c>
      <c r="DL20" s="38">
        <v>100</v>
      </c>
      <c r="DM20" s="39">
        <v>1912611</v>
      </c>
      <c r="DN20" s="40">
        <v>2</v>
      </c>
      <c r="DO20" s="41">
        <v>1344289</v>
      </c>
      <c r="DP20" s="40">
        <v>1.4</v>
      </c>
      <c r="DQ20" s="41">
        <v>568322</v>
      </c>
      <c r="DR20" s="40">
        <v>0.6</v>
      </c>
      <c r="DS20" s="45">
        <v>93861733</v>
      </c>
      <c r="DT20" s="40">
        <v>100</v>
      </c>
      <c r="DU20" s="41">
        <v>1370507</v>
      </c>
      <c r="DV20" s="38">
        <v>1.5</v>
      </c>
      <c r="DW20" s="43">
        <v>978251</v>
      </c>
      <c r="DX20" s="38">
        <v>1</v>
      </c>
      <c r="DY20" s="43">
        <v>392256</v>
      </c>
      <c r="DZ20" s="38">
        <v>0.4</v>
      </c>
      <c r="EA20" s="45">
        <v>76723727</v>
      </c>
      <c r="EB20" s="40">
        <v>100</v>
      </c>
      <c r="EC20" s="41">
        <v>1838154</v>
      </c>
      <c r="ED20" s="40">
        <v>2.4</v>
      </c>
      <c r="EE20" s="41">
        <v>1328575</v>
      </c>
      <c r="EF20" s="40">
        <v>1.7</v>
      </c>
      <c r="EG20" s="41">
        <v>509579</v>
      </c>
      <c r="EH20" s="40">
        <v>0.7</v>
      </c>
      <c r="EI20" s="44">
        <v>2017</v>
      </c>
      <c r="EJ20" s="26"/>
      <c r="EK20" s="35">
        <v>2017</v>
      </c>
      <c r="EL20" s="36" t="s">
        <v>39</v>
      </c>
      <c r="EM20" s="37">
        <v>64076999</v>
      </c>
      <c r="EN20" s="38">
        <v>100</v>
      </c>
      <c r="EO20" s="39">
        <v>1397853</v>
      </c>
      <c r="EP20" s="40">
        <v>2.2000000000000002</v>
      </c>
      <c r="EQ20" s="41">
        <v>1063964</v>
      </c>
      <c r="ER20" s="40">
        <v>1.7</v>
      </c>
      <c r="ES20" s="41">
        <v>333889</v>
      </c>
      <c r="ET20" s="40">
        <v>0.5</v>
      </c>
      <c r="EU20" s="45">
        <v>12789419</v>
      </c>
      <c r="EV20" s="40">
        <v>100</v>
      </c>
      <c r="EW20" s="41">
        <v>452974</v>
      </c>
      <c r="EX20" s="38">
        <v>3.5</v>
      </c>
      <c r="EY20" s="43">
        <v>322537</v>
      </c>
      <c r="EZ20" s="38">
        <v>2.5</v>
      </c>
      <c r="FA20" s="43">
        <v>130437</v>
      </c>
      <c r="FB20" s="38">
        <v>1</v>
      </c>
      <c r="FC20" s="45">
        <v>11099530</v>
      </c>
      <c r="FD20" s="40">
        <v>100</v>
      </c>
      <c r="FE20" s="41">
        <v>288887</v>
      </c>
      <c r="FF20" s="40">
        <v>2.6</v>
      </c>
      <c r="FG20" s="41">
        <v>208970</v>
      </c>
      <c r="FH20" s="40">
        <v>1.9</v>
      </c>
      <c r="FI20" s="41">
        <v>79917</v>
      </c>
      <c r="FJ20" s="40">
        <v>0.7</v>
      </c>
      <c r="FK20" s="44">
        <v>2017</v>
      </c>
      <c r="FL20" s="26"/>
      <c r="FM20" s="35">
        <v>2017</v>
      </c>
      <c r="FN20" s="36" t="s">
        <v>39</v>
      </c>
      <c r="FO20" s="37">
        <v>1595772</v>
      </c>
      <c r="FP20" s="38">
        <v>100</v>
      </c>
      <c r="FQ20" s="39">
        <v>258488</v>
      </c>
      <c r="FR20" s="40">
        <v>16.2</v>
      </c>
      <c r="FS20" s="41">
        <v>182379</v>
      </c>
      <c r="FT20" s="40">
        <v>11.4</v>
      </c>
      <c r="FU20" s="41">
        <v>76109</v>
      </c>
      <c r="FV20" s="38">
        <v>4.8</v>
      </c>
      <c r="FW20" s="39">
        <v>1535207</v>
      </c>
      <c r="FX20" s="38">
        <v>100</v>
      </c>
      <c r="FY20" s="41">
        <v>25439</v>
      </c>
      <c r="FZ20" s="40">
        <v>1.7</v>
      </c>
      <c r="GA20" s="41">
        <v>18225</v>
      </c>
      <c r="GB20" s="40">
        <v>1.2</v>
      </c>
      <c r="GC20" s="41">
        <v>7214</v>
      </c>
      <c r="GD20" s="40">
        <v>0.5</v>
      </c>
      <c r="GE20" s="44">
        <v>2017</v>
      </c>
      <c r="GF20" s="26"/>
    </row>
    <row r="21" spans="1:188" ht="19.899999999999999" customHeight="1">
      <c r="A21" s="35">
        <v>2018</v>
      </c>
      <c r="B21" s="36" t="s">
        <v>39</v>
      </c>
      <c r="C21" s="37">
        <v>2266888116</v>
      </c>
      <c r="D21" s="38">
        <v>100</v>
      </c>
      <c r="E21" s="39">
        <v>20086221</v>
      </c>
      <c r="F21" s="40">
        <v>0.9</v>
      </c>
      <c r="G21" s="41">
        <v>14407212</v>
      </c>
      <c r="H21" s="40">
        <v>0.6</v>
      </c>
      <c r="I21" s="41">
        <v>5679009</v>
      </c>
      <c r="J21" s="40">
        <v>0.3</v>
      </c>
      <c r="K21" s="42">
        <v>1077079298</v>
      </c>
      <c r="L21" s="40">
        <v>100</v>
      </c>
      <c r="M21" s="41">
        <v>6400643</v>
      </c>
      <c r="N21" s="38">
        <v>0.6</v>
      </c>
      <c r="O21" s="43">
        <v>4617304</v>
      </c>
      <c r="P21" s="38">
        <v>0.4</v>
      </c>
      <c r="Q21" s="43">
        <v>1783339</v>
      </c>
      <c r="R21" s="38">
        <v>0.2</v>
      </c>
      <c r="S21" s="42">
        <v>567944689</v>
      </c>
      <c r="T21" s="40">
        <v>100</v>
      </c>
      <c r="U21" s="41">
        <v>2299753</v>
      </c>
      <c r="V21" s="40">
        <v>0.4</v>
      </c>
      <c r="W21" s="41">
        <v>1765167</v>
      </c>
      <c r="X21" s="40">
        <v>0.3</v>
      </c>
      <c r="Y21" s="41">
        <v>534586</v>
      </c>
      <c r="Z21" s="40">
        <v>0.1</v>
      </c>
      <c r="AA21" s="44">
        <v>2018</v>
      </c>
      <c r="AB21" s="26"/>
      <c r="AC21" s="35">
        <v>2018</v>
      </c>
      <c r="AD21" s="36" t="s">
        <v>39</v>
      </c>
      <c r="AE21" s="37">
        <v>509134609</v>
      </c>
      <c r="AF21" s="38">
        <v>100</v>
      </c>
      <c r="AG21" s="39">
        <v>4100890</v>
      </c>
      <c r="AH21" s="40">
        <v>0.8</v>
      </c>
      <c r="AI21" s="41">
        <v>2852137</v>
      </c>
      <c r="AJ21" s="40">
        <v>0.6</v>
      </c>
      <c r="AK21" s="41">
        <v>1248753</v>
      </c>
      <c r="AL21" s="40">
        <v>0.2</v>
      </c>
      <c r="AM21" s="45">
        <v>31824830</v>
      </c>
      <c r="AN21" s="40">
        <v>100</v>
      </c>
      <c r="AO21" s="41">
        <v>1066338</v>
      </c>
      <c r="AP21" s="38">
        <v>3.4</v>
      </c>
      <c r="AQ21" s="43">
        <v>658364</v>
      </c>
      <c r="AR21" s="38">
        <v>2.1</v>
      </c>
      <c r="AS21" s="43">
        <v>407974</v>
      </c>
      <c r="AT21" s="38">
        <v>1.3</v>
      </c>
      <c r="AU21" s="45">
        <v>180111430</v>
      </c>
      <c r="AV21" s="40">
        <v>100</v>
      </c>
      <c r="AW21" s="41">
        <v>165344</v>
      </c>
      <c r="AX21" s="40">
        <v>0.1</v>
      </c>
      <c r="AY21" s="41">
        <v>110515</v>
      </c>
      <c r="AZ21" s="40">
        <v>0.1</v>
      </c>
      <c r="BA21" s="41">
        <v>54829</v>
      </c>
      <c r="BB21" s="40">
        <v>0</v>
      </c>
      <c r="BC21" s="44">
        <v>2018</v>
      </c>
      <c r="BD21" s="26"/>
      <c r="BE21" s="35">
        <v>2018</v>
      </c>
      <c r="BF21" s="36" t="s">
        <v>39</v>
      </c>
      <c r="BG21" s="37">
        <v>101170666</v>
      </c>
      <c r="BH21" s="38">
        <v>100</v>
      </c>
      <c r="BI21" s="39">
        <v>140286</v>
      </c>
      <c r="BJ21" s="40">
        <v>0.1</v>
      </c>
      <c r="BK21" s="41">
        <v>121006</v>
      </c>
      <c r="BL21" s="40">
        <v>0.1</v>
      </c>
      <c r="BM21" s="41">
        <v>19280</v>
      </c>
      <c r="BN21" s="40">
        <v>0</v>
      </c>
      <c r="BO21" s="45">
        <v>6099829</v>
      </c>
      <c r="BP21" s="40">
        <v>100</v>
      </c>
      <c r="BQ21" s="41">
        <v>25108</v>
      </c>
      <c r="BR21" s="38">
        <v>0.4</v>
      </c>
      <c r="BS21" s="43">
        <v>14040</v>
      </c>
      <c r="BT21" s="38">
        <v>0.2</v>
      </c>
      <c r="BU21" s="43">
        <v>11068</v>
      </c>
      <c r="BV21" s="38">
        <v>0.2</v>
      </c>
      <c r="BW21" s="45">
        <v>97788985</v>
      </c>
      <c r="BX21" s="40">
        <v>100</v>
      </c>
      <c r="BY21" s="41">
        <v>149148</v>
      </c>
      <c r="BZ21" s="40">
        <v>0.2</v>
      </c>
      <c r="CA21" s="41">
        <v>101321</v>
      </c>
      <c r="CB21" s="40">
        <v>0.1</v>
      </c>
      <c r="CC21" s="41">
        <v>47827</v>
      </c>
      <c r="CD21" s="40">
        <v>0</v>
      </c>
      <c r="CE21" s="44">
        <v>2018</v>
      </c>
      <c r="CF21" s="26"/>
      <c r="CG21" s="35">
        <v>2018</v>
      </c>
      <c r="CH21" s="36" t="s">
        <v>39</v>
      </c>
      <c r="CI21" s="37">
        <v>2473693</v>
      </c>
      <c r="CJ21" s="38">
        <v>100</v>
      </c>
      <c r="CK21" s="39">
        <v>93930</v>
      </c>
      <c r="CL21" s="40">
        <v>3.8</v>
      </c>
      <c r="CM21" s="41">
        <v>68892</v>
      </c>
      <c r="CN21" s="40">
        <v>2.8</v>
      </c>
      <c r="CO21" s="41">
        <v>25038</v>
      </c>
      <c r="CP21" s="40">
        <v>1</v>
      </c>
      <c r="CQ21" s="45">
        <v>415408541</v>
      </c>
      <c r="CR21" s="40">
        <v>100</v>
      </c>
      <c r="CS21" s="41">
        <v>4489438</v>
      </c>
      <c r="CT21" s="38">
        <v>1.1000000000000001</v>
      </c>
      <c r="CU21" s="43">
        <v>3286230</v>
      </c>
      <c r="CV21" s="38">
        <v>0.8</v>
      </c>
      <c r="CW21" s="43">
        <v>1203208</v>
      </c>
      <c r="CX21" s="38">
        <v>0.3</v>
      </c>
      <c r="CY21" s="45">
        <v>182436812</v>
      </c>
      <c r="CZ21" s="40">
        <v>100</v>
      </c>
      <c r="DA21" s="41">
        <v>3361204</v>
      </c>
      <c r="DB21" s="40">
        <v>1.8</v>
      </c>
      <c r="DC21" s="41">
        <v>2408569</v>
      </c>
      <c r="DD21" s="40">
        <v>1.3</v>
      </c>
      <c r="DE21" s="41">
        <v>952635</v>
      </c>
      <c r="DF21" s="40">
        <v>0.5</v>
      </c>
      <c r="DG21" s="44">
        <v>2018</v>
      </c>
      <c r="DH21" s="26"/>
      <c r="DI21" s="35">
        <v>2018</v>
      </c>
      <c r="DJ21" s="36" t="s">
        <v>39</v>
      </c>
      <c r="DK21" s="37">
        <v>91885304</v>
      </c>
      <c r="DL21" s="38">
        <v>100</v>
      </c>
      <c r="DM21" s="39">
        <v>1975268</v>
      </c>
      <c r="DN21" s="40">
        <v>2.1</v>
      </c>
      <c r="DO21" s="41">
        <v>1415753</v>
      </c>
      <c r="DP21" s="40">
        <v>1.5</v>
      </c>
      <c r="DQ21" s="41">
        <v>559515</v>
      </c>
      <c r="DR21" s="40">
        <v>0.6</v>
      </c>
      <c r="DS21" s="45">
        <v>90551508</v>
      </c>
      <c r="DT21" s="40">
        <v>100</v>
      </c>
      <c r="DU21" s="41">
        <v>1385936</v>
      </c>
      <c r="DV21" s="38">
        <v>1.5</v>
      </c>
      <c r="DW21" s="43">
        <v>992816</v>
      </c>
      <c r="DX21" s="38">
        <v>1.1000000000000001</v>
      </c>
      <c r="DY21" s="43">
        <v>393120</v>
      </c>
      <c r="DZ21" s="38">
        <v>0.4</v>
      </c>
      <c r="EA21" s="45">
        <v>78588415</v>
      </c>
      <c r="EB21" s="40">
        <v>100</v>
      </c>
      <c r="EC21" s="41">
        <v>1942556</v>
      </c>
      <c r="ED21" s="40">
        <v>2.5</v>
      </c>
      <c r="EE21" s="41">
        <v>1408991</v>
      </c>
      <c r="EF21" s="40">
        <v>1.8</v>
      </c>
      <c r="EG21" s="41">
        <v>533565</v>
      </c>
      <c r="EH21" s="40">
        <v>0.7</v>
      </c>
      <c r="EI21" s="44">
        <v>2018</v>
      </c>
      <c r="EJ21" s="26"/>
      <c r="EK21" s="35">
        <v>2018</v>
      </c>
      <c r="EL21" s="36" t="s">
        <v>39</v>
      </c>
      <c r="EM21" s="37">
        <v>64830354</v>
      </c>
      <c r="EN21" s="38">
        <v>100</v>
      </c>
      <c r="EO21" s="39">
        <v>1174746</v>
      </c>
      <c r="EP21" s="40">
        <v>1.8</v>
      </c>
      <c r="EQ21" s="41">
        <v>843839</v>
      </c>
      <c r="ER21" s="40">
        <v>1.3</v>
      </c>
      <c r="ES21" s="41">
        <v>330907</v>
      </c>
      <c r="ET21" s="40">
        <v>0.5</v>
      </c>
      <c r="EU21" s="45">
        <v>13365518</v>
      </c>
      <c r="EV21" s="40">
        <v>100</v>
      </c>
      <c r="EW21" s="41">
        <v>468670</v>
      </c>
      <c r="EX21" s="38">
        <v>3.5</v>
      </c>
      <c r="EY21" s="43">
        <v>334010</v>
      </c>
      <c r="EZ21" s="38">
        <v>2.5</v>
      </c>
      <c r="FA21" s="43">
        <v>134660</v>
      </c>
      <c r="FB21" s="38">
        <v>1</v>
      </c>
      <c r="FC21" s="45">
        <v>12146755</v>
      </c>
      <c r="FD21" s="40">
        <v>100</v>
      </c>
      <c r="FE21" s="41">
        <v>313467</v>
      </c>
      <c r="FF21" s="40">
        <v>2.6</v>
      </c>
      <c r="FG21" s="41">
        <v>226661</v>
      </c>
      <c r="FH21" s="40">
        <v>1.9</v>
      </c>
      <c r="FI21" s="41">
        <v>86806</v>
      </c>
      <c r="FJ21" s="40">
        <v>0.7</v>
      </c>
      <c r="FK21" s="44">
        <v>2018</v>
      </c>
      <c r="FL21" s="26"/>
      <c r="FM21" s="35">
        <v>2018</v>
      </c>
      <c r="FN21" s="36" t="s">
        <v>39</v>
      </c>
      <c r="FO21" s="37">
        <v>1777643</v>
      </c>
      <c r="FP21" s="38">
        <v>100</v>
      </c>
      <c r="FQ21" s="39">
        <v>267712</v>
      </c>
      <c r="FR21" s="40">
        <v>15.1</v>
      </c>
      <c r="FS21" s="41">
        <v>187864</v>
      </c>
      <c r="FT21" s="40">
        <v>10.6</v>
      </c>
      <c r="FU21" s="41">
        <v>79848</v>
      </c>
      <c r="FV21" s="38">
        <v>4.5</v>
      </c>
      <c r="FW21" s="39">
        <v>1785347</v>
      </c>
      <c r="FX21" s="38">
        <v>100</v>
      </c>
      <c r="FY21" s="41">
        <v>27631</v>
      </c>
      <c r="FZ21" s="40">
        <v>1.5</v>
      </c>
      <c r="GA21" s="41">
        <v>19606</v>
      </c>
      <c r="GB21" s="40">
        <v>1.1000000000000001</v>
      </c>
      <c r="GC21" s="41">
        <v>8025</v>
      </c>
      <c r="GD21" s="40">
        <v>0.4</v>
      </c>
      <c r="GE21" s="44">
        <v>2018</v>
      </c>
      <c r="GF21" s="26"/>
    </row>
    <row r="22" spans="1:188" ht="19.899999999999999" customHeight="1">
      <c r="A22" s="35">
        <v>2019</v>
      </c>
      <c r="B22" s="36" t="s">
        <v>39</v>
      </c>
      <c r="C22" s="37">
        <v>2347476907</v>
      </c>
      <c r="D22" s="38">
        <v>100</v>
      </c>
      <c r="E22" s="39">
        <v>20290110</v>
      </c>
      <c r="F22" s="40">
        <v>0.9</v>
      </c>
      <c r="G22" s="41">
        <v>14450709</v>
      </c>
      <c r="H22" s="40">
        <v>0.6</v>
      </c>
      <c r="I22" s="41">
        <v>5839401</v>
      </c>
      <c r="J22" s="40">
        <v>0.2</v>
      </c>
      <c r="K22" s="42">
        <v>1148814059</v>
      </c>
      <c r="L22" s="40">
        <v>100</v>
      </c>
      <c r="M22" s="41">
        <v>6397922</v>
      </c>
      <c r="N22" s="38">
        <v>0.6</v>
      </c>
      <c r="O22" s="43">
        <v>4669681</v>
      </c>
      <c r="P22" s="38">
        <v>0.4</v>
      </c>
      <c r="Q22" s="43">
        <v>1728241</v>
      </c>
      <c r="R22" s="38">
        <v>0.2</v>
      </c>
      <c r="S22" s="42">
        <v>647910948</v>
      </c>
      <c r="T22" s="40">
        <v>100</v>
      </c>
      <c r="U22" s="41">
        <v>2328946</v>
      </c>
      <c r="V22" s="40">
        <v>0.4</v>
      </c>
      <c r="W22" s="41">
        <v>1778721</v>
      </c>
      <c r="X22" s="40">
        <v>0.3</v>
      </c>
      <c r="Y22" s="41">
        <v>550225</v>
      </c>
      <c r="Z22" s="40">
        <v>0.1</v>
      </c>
      <c r="AA22" s="44">
        <v>2019</v>
      </c>
      <c r="AB22" s="26"/>
      <c r="AC22" s="35">
        <v>2019</v>
      </c>
      <c r="AD22" s="36" t="s">
        <v>39</v>
      </c>
      <c r="AE22" s="37">
        <v>500903111</v>
      </c>
      <c r="AF22" s="38">
        <v>100</v>
      </c>
      <c r="AG22" s="39">
        <v>4068976</v>
      </c>
      <c r="AH22" s="40">
        <v>0.8</v>
      </c>
      <c r="AI22" s="41">
        <v>2890960</v>
      </c>
      <c r="AJ22" s="40">
        <v>0.6</v>
      </c>
      <c r="AK22" s="41">
        <v>1178016</v>
      </c>
      <c r="AL22" s="40">
        <v>0.2</v>
      </c>
      <c r="AM22" s="45">
        <v>34925726</v>
      </c>
      <c r="AN22" s="40">
        <v>100</v>
      </c>
      <c r="AO22" s="41">
        <v>1009992</v>
      </c>
      <c r="AP22" s="38">
        <v>2.9</v>
      </c>
      <c r="AQ22" s="43">
        <v>664213</v>
      </c>
      <c r="AR22" s="38">
        <v>1.9</v>
      </c>
      <c r="AS22" s="43">
        <v>345779</v>
      </c>
      <c r="AT22" s="38">
        <v>1</v>
      </c>
      <c r="AU22" s="45">
        <v>176878186</v>
      </c>
      <c r="AV22" s="40">
        <v>100</v>
      </c>
      <c r="AW22" s="41">
        <v>312309</v>
      </c>
      <c r="AX22" s="40">
        <v>0.2</v>
      </c>
      <c r="AY22" s="41">
        <v>216446</v>
      </c>
      <c r="AZ22" s="40">
        <v>0.1</v>
      </c>
      <c r="BA22" s="41">
        <v>95863</v>
      </c>
      <c r="BB22" s="40">
        <v>0.1</v>
      </c>
      <c r="BC22" s="44">
        <v>2019</v>
      </c>
      <c r="BD22" s="26"/>
      <c r="BE22" s="35">
        <v>2019</v>
      </c>
      <c r="BF22" s="36" t="s">
        <v>39</v>
      </c>
      <c r="BG22" s="37">
        <v>91204700</v>
      </c>
      <c r="BH22" s="38">
        <v>100</v>
      </c>
      <c r="BI22" s="39">
        <v>123745</v>
      </c>
      <c r="BJ22" s="40">
        <v>0.1</v>
      </c>
      <c r="BK22" s="41">
        <v>103788</v>
      </c>
      <c r="BL22" s="40">
        <v>0.1</v>
      </c>
      <c r="BM22" s="41">
        <v>19957</v>
      </c>
      <c r="BN22" s="40">
        <v>0</v>
      </c>
      <c r="BO22" s="45">
        <v>4694563</v>
      </c>
      <c r="BP22" s="40">
        <v>100</v>
      </c>
      <c r="BQ22" s="41">
        <v>23794</v>
      </c>
      <c r="BR22" s="38">
        <v>0.5</v>
      </c>
      <c r="BS22" s="43">
        <v>12657</v>
      </c>
      <c r="BT22" s="38">
        <v>0.3</v>
      </c>
      <c r="BU22" s="43">
        <v>11137</v>
      </c>
      <c r="BV22" s="38">
        <v>0.2</v>
      </c>
      <c r="BW22" s="45">
        <v>96370607</v>
      </c>
      <c r="BX22" s="40">
        <v>100</v>
      </c>
      <c r="BY22" s="41">
        <v>141346</v>
      </c>
      <c r="BZ22" s="40">
        <v>0.1</v>
      </c>
      <c r="CA22" s="41">
        <v>93561</v>
      </c>
      <c r="CB22" s="40">
        <v>0.1</v>
      </c>
      <c r="CC22" s="41">
        <v>47785</v>
      </c>
      <c r="CD22" s="40">
        <v>0</v>
      </c>
      <c r="CE22" s="44">
        <v>2019</v>
      </c>
      <c r="CF22" s="26"/>
      <c r="CG22" s="35">
        <v>2019</v>
      </c>
      <c r="CH22" s="36" t="s">
        <v>39</v>
      </c>
      <c r="CI22" s="37">
        <v>2734703</v>
      </c>
      <c r="CJ22" s="38">
        <v>100</v>
      </c>
      <c r="CK22" s="39">
        <v>70863</v>
      </c>
      <c r="CL22" s="40">
        <v>2.6</v>
      </c>
      <c r="CM22" s="41">
        <v>49607</v>
      </c>
      <c r="CN22" s="40">
        <v>1.8</v>
      </c>
      <c r="CO22" s="41">
        <v>21256</v>
      </c>
      <c r="CP22" s="40">
        <v>0.8</v>
      </c>
      <c r="CQ22" s="45">
        <v>420908352</v>
      </c>
      <c r="CR22" s="40">
        <v>100</v>
      </c>
      <c r="CS22" s="41">
        <v>4696844</v>
      </c>
      <c r="CT22" s="38">
        <v>1.1000000000000001</v>
      </c>
      <c r="CU22" s="43">
        <v>3253795</v>
      </c>
      <c r="CV22" s="38">
        <v>0.8</v>
      </c>
      <c r="CW22" s="43">
        <v>1443049</v>
      </c>
      <c r="CX22" s="38">
        <v>0.3</v>
      </c>
      <c r="CY22" s="45">
        <v>193033959</v>
      </c>
      <c r="CZ22" s="40">
        <v>100</v>
      </c>
      <c r="DA22" s="41">
        <v>3366746</v>
      </c>
      <c r="DB22" s="40">
        <v>1.7</v>
      </c>
      <c r="DC22" s="41">
        <v>2397542</v>
      </c>
      <c r="DD22" s="40">
        <v>1.2</v>
      </c>
      <c r="DE22" s="41">
        <v>969204</v>
      </c>
      <c r="DF22" s="40">
        <v>0.5</v>
      </c>
      <c r="DG22" s="44">
        <v>2019</v>
      </c>
      <c r="DH22" s="26"/>
      <c r="DI22" s="35">
        <v>2019</v>
      </c>
      <c r="DJ22" s="36" t="s">
        <v>39</v>
      </c>
      <c r="DK22" s="37">
        <v>91897189</v>
      </c>
      <c r="DL22" s="38">
        <v>100</v>
      </c>
      <c r="DM22" s="39">
        <v>1976624</v>
      </c>
      <c r="DN22" s="40">
        <v>2.2000000000000002</v>
      </c>
      <c r="DO22" s="41">
        <v>1406097</v>
      </c>
      <c r="DP22" s="40">
        <v>1.5</v>
      </c>
      <c r="DQ22" s="41">
        <v>570527</v>
      </c>
      <c r="DR22" s="40">
        <v>0.6</v>
      </c>
      <c r="DS22" s="45">
        <v>101136770</v>
      </c>
      <c r="DT22" s="40">
        <v>100</v>
      </c>
      <c r="DU22" s="41">
        <v>1390122</v>
      </c>
      <c r="DV22" s="38">
        <v>1.4</v>
      </c>
      <c r="DW22" s="43">
        <v>991445</v>
      </c>
      <c r="DX22" s="38">
        <v>1</v>
      </c>
      <c r="DY22" s="43">
        <v>398677</v>
      </c>
      <c r="DZ22" s="38">
        <v>0.4</v>
      </c>
      <c r="EA22" s="45">
        <v>80972482</v>
      </c>
      <c r="EB22" s="40">
        <v>100</v>
      </c>
      <c r="EC22" s="41">
        <v>1948227</v>
      </c>
      <c r="ED22" s="40">
        <v>2.4</v>
      </c>
      <c r="EE22" s="41">
        <v>1411689</v>
      </c>
      <c r="EF22" s="40">
        <v>1.7</v>
      </c>
      <c r="EG22" s="41">
        <v>536538</v>
      </c>
      <c r="EH22" s="40">
        <v>0.7</v>
      </c>
      <c r="EI22" s="44">
        <v>2019</v>
      </c>
      <c r="EJ22" s="26"/>
      <c r="EK22" s="35">
        <v>2019</v>
      </c>
      <c r="EL22" s="36" t="s">
        <v>39</v>
      </c>
      <c r="EM22" s="37">
        <v>65597591</v>
      </c>
      <c r="EN22" s="38">
        <v>100</v>
      </c>
      <c r="EO22" s="39">
        <v>1155726</v>
      </c>
      <c r="EP22" s="40">
        <v>1.8</v>
      </c>
      <c r="EQ22" s="41">
        <v>832099</v>
      </c>
      <c r="ER22" s="40">
        <v>1.3</v>
      </c>
      <c r="ES22" s="41">
        <v>323627</v>
      </c>
      <c r="ET22" s="40">
        <v>0.5</v>
      </c>
      <c r="EU22" s="45">
        <v>14773001</v>
      </c>
      <c r="EV22" s="40">
        <v>100</v>
      </c>
      <c r="EW22" s="41">
        <v>449056</v>
      </c>
      <c r="EX22" s="38">
        <v>3</v>
      </c>
      <c r="EY22" s="43">
        <v>323710</v>
      </c>
      <c r="EZ22" s="38">
        <v>2.2000000000000002</v>
      </c>
      <c r="FA22" s="43">
        <v>125346</v>
      </c>
      <c r="FB22" s="38">
        <v>0.8</v>
      </c>
      <c r="FC22" s="45">
        <v>12856984</v>
      </c>
      <c r="FD22" s="40">
        <v>100</v>
      </c>
      <c r="FE22" s="41">
        <v>295457</v>
      </c>
      <c r="FF22" s="40">
        <v>2.2999999999999998</v>
      </c>
      <c r="FG22" s="41">
        <v>213390</v>
      </c>
      <c r="FH22" s="40">
        <v>1.7</v>
      </c>
      <c r="FI22" s="41">
        <v>82067</v>
      </c>
      <c r="FJ22" s="40">
        <v>0.6</v>
      </c>
      <c r="FK22" s="44">
        <v>2019</v>
      </c>
      <c r="FL22" s="26"/>
      <c r="FM22" s="35">
        <v>2019</v>
      </c>
      <c r="FN22" s="36" t="s">
        <v>39</v>
      </c>
      <c r="FO22" s="37">
        <v>1877780</v>
      </c>
      <c r="FP22" s="38">
        <v>100</v>
      </c>
      <c r="FQ22" s="39">
        <v>268901</v>
      </c>
      <c r="FR22" s="40">
        <v>14.3</v>
      </c>
      <c r="FS22" s="41">
        <v>187607</v>
      </c>
      <c r="FT22" s="40">
        <v>10</v>
      </c>
      <c r="FU22" s="41">
        <v>81294</v>
      </c>
      <c r="FV22" s="38">
        <v>4.3</v>
      </c>
      <c r="FW22" s="39">
        <v>1834214</v>
      </c>
      <c r="FX22" s="38">
        <v>100</v>
      </c>
      <c r="FY22" s="41">
        <v>29182</v>
      </c>
      <c r="FZ22" s="40">
        <v>1.6</v>
      </c>
      <c r="GA22" s="41">
        <v>20924</v>
      </c>
      <c r="GB22" s="40">
        <v>1.1000000000000001</v>
      </c>
      <c r="GC22" s="41">
        <v>8258</v>
      </c>
      <c r="GD22" s="40">
        <v>0.5</v>
      </c>
      <c r="GE22" s="44">
        <v>2019</v>
      </c>
      <c r="GF22" s="26"/>
    </row>
    <row r="23" spans="1:188" ht="29.85" customHeight="1">
      <c r="A23" s="35">
        <v>2020</v>
      </c>
      <c r="B23" s="36" t="s">
        <v>39</v>
      </c>
      <c r="C23" s="37">
        <v>2277276923</v>
      </c>
      <c r="D23" s="38">
        <v>100</v>
      </c>
      <c r="E23" s="39">
        <v>20306670</v>
      </c>
      <c r="F23" s="40">
        <v>0.9</v>
      </c>
      <c r="G23" s="41">
        <v>14676006</v>
      </c>
      <c r="H23" s="40">
        <v>0.6</v>
      </c>
      <c r="I23" s="41">
        <v>5630664</v>
      </c>
      <c r="J23" s="40">
        <v>0.2</v>
      </c>
      <c r="K23" s="42">
        <v>981707165</v>
      </c>
      <c r="L23" s="40">
        <v>100</v>
      </c>
      <c r="M23" s="41">
        <v>6406266</v>
      </c>
      <c r="N23" s="38">
        <v>0.7</v>
      </c>
      <c r="O23" s="43">
        <v>4728137</v>
      </c>
      <c r="P23" s="38">
        <v>0.5</v>
      </c>
      <c r="Q23" s="43">
        <v>1678129</v>
      </c>
      <c r="R23" s="38">
        <v>0.2</v>
      </c>
      <c r="S23" s="42">
        <v>477052060</v>
      </c>
      <c r="T23" s="40">
        <v>100</v>
      </c>
      <c r="U23" s="41">
        <v>2330626</v>
      </c>
      <c r="V23" s="40">
        <v>0.5</v>
      </c>
      <c r="W23" s="41">
        <v>1789168</v>
      </c>
      <c r="X23" s="40">
        <v>0.4</v>
      </c>
      <c r="Y23" s="41">
        <v>541458</v>
      </c>
      <c r="Z23" s="40">
        <v>0.1</v>
      </c>
      <c r="AA23" s="44">
        <v>2020</v>
      </c>
      <c r="AB23" s="26"/>
      <c r="AC23" s="35">
        <v>2020</v>
      </c>
      <c r="AD23" s="36" t="s">
        <v>39</v>
      </c>
      <c r="AE23" s="37">
        <v>504655105</v>
      </c>
      <c r="AF23" s="38">
        <v>100</v>
      </c>
      <c r="AG23" s="39">
        <v>4075640</v>
      </c>
      <c r="AH23" s="40">
        <v>0.8</v>
      </c>
      <c r="AI23" s="41">
        <v>2938969</v>
      </c>
      <c r="AJ23" s="40">
        <v>0.6</v>
      </c>
      <c r="AK23" s="41">
        <v>1136671</v>
      </c>
      <c r="AL23" s="40">
        <v>0.2</v>
      </c>
      <c r="AM23" s="45">
        <v>42296348</v>
      </c>
      <c r="AN23" s="40">
        <v>100</v>
      </c>
      <c r="AO23" s="41">
        <v>974623</v>
      </c>
      <c r="AP23" s="38">
        <v>2.2999999999999998</v>
      </c>
      <c r="AQ23" s="43">
        <v>686677</v>
      </c>
      <c r="AR23" s="38">
        <v>1.6</v>
      </c>
      <c r="AS23" s="43">
        <v>287946</v>
      </c>
      <c r="AT23" s="38">
        <v>0.7</v>
      </c>
      <c r="AU23" s="45">
        <v>170223762</v>
      </c>
      <c r="AV23" s="40">
        <v>100</v>
      </c>
      <c r="AW23" s="41">
        <v>340590</v>
      </c>
      <c r="AX23" s="40">
        <v>0.2</v>
      </c>
      <c r="AY23" s="41">
        <v>237024</v>
      </c>
      <c r="AZ23" s="40">
        <v>0.1</v>
      </c>
      <c r="BA23" s="41">
        <v>103566</v>
      </c>
      <c r="BB23" s="40">
        <v>0.1</v>
      </c>
      <c r="BC23" s="44">
        <v>2020</v>
      </c>
      <c r="BD23" s="26"/>
      <c r="BE23" s="35">
        <v>2020</v>
      </c>
      <c r="BF23" s="36" t="s">
        <v>39</v>
      </c>
      <c r="BG23" s="37">
        <v>150631874</v>
      </c>
      <c r="BH23" s="38">
        <v>100</v>
      </c>
      <c r="BI23" s="39">
        <v>175097</v>
      </c>
      <c r="BJ23" s="40">
        <v>0.1</v>
      </c>
      <c r="BK23" s="41">
        <v>152947</v>
      </c>
      <c r="BL23" s="40">
        <v>0.1</v>
      </c>
      <c r="BM23" s="41">
        <v>22150</v>
      </c>
      <c r="BN23" s="40">
        <v>0</v>
      </c>
      <c r="BO23" s="45">
        <v>7535931</v>
      </c>
      <c r="BP23" s="40">
        <v>100</v>
      </c>
      <c r="BQ23" s="41">
        <v>27558</v>
      </c>
      <c r="BR23" s="38">
        <v>0.4</v>
      </c>
      <c r="BS23" s="43">
        <v>15241</v>
      </c>
      <c r="BT23" s="38">
        <v>0.2</v>
      </c>
      <c r="BU23" s="43">
        <v>12317</v>
      </c>
      <c r="BV23" s="38">
        <v>0.2</v>
      </c>
      <c r="BW23" s="45">
        <v>100909972</v>
      </c>
      <c r="BX23" s="40">
        <v>100</v>
      </c>
      <c r="BY23" s="41">
        <v>134162</v>
      </c>
      <c r="BZ23" s="40">
        <v>0.1</v>
      </c>
      <c r="CA23" s="41">
        <v>90119</v>
      </c>
      <c r="CB23" s="40">
        <v>0.1</v>
      </c>
      <c r="CC23" s="41">
        <v>44043</v>
      </c>
      <c r="CD23" s="40">
        <v>0</v>
      </c>
      <c r="CE23" s="44">
        <v>2020</v>
      </c>
      <c r="CF23" s="26"/>
      <c r="CG23" s="35">
        <v>2020</v>
      </c>
      <c r="CH23" s="36" t="s">
        <v>39</v>
      </c>
      <c r="CI23" s="37">
        <v>2653534</v>
      </c>
      <c r="CJ23" s="38">
        <v>100</v>
      </c>
      <c r="CK23" s="39">
        <v>65237</v>
      </c>
      <c r="CL23" s="40">
        <v>2.5</v>
      </c>
      <c r="CM23" s="41">
        <v>44943</v>
      </c>
      <c r="CN23" s="40">
        <v>1.7</v>
      </c>
      <c r="CO23" s="41">
        <v>20294</v>
      </c>
      <c r="CP23" s="40">
        <v>0.8</v>
      </c>
      <c r="CQ23" s="45">
        <v>437212013</v>
      </c>
      <c r="CR23" s="40">
        <v>100</v>
      </c>
      <c r="CS23" s="41">
        <v>4581840</v>
      </c>
      <c r="CT23" s="38">
        <v>1</v>
      </c>
      <c r="CU23" s="43">
        <v>3242274</v>
      </c>
      <c r="CV23" s="38">
        <v>0.7</v>
      </c>
      <c r="CW23" s="43">
        <v>1339566</v>
      </c>
      <c r="CX23" s="38">
        <v>0.3</v>
      </c>
      <c r="CY23" s="45">
        <v>204742200</v>
      </c>
      <c r="CZ23" s="40">
        <v>100</v>
      </c>
      <c r="DA23" s="41">
        <v>3423376</v>
      </c>
      <c r="DB23" s="40">
        <v>1.7</v>
      </c>
      <c r="DC23" s="41">
        <v>2451552</v>
      </c>
      <c r="DD23" s="40">
        <v>1.2</v>
      </c>
      <c r="DE23" s="41">
        <v>971824</v>
      </c>
      <c r="DF23" s="40">
        <v>0.5</v>
      </c>
      <c r="DG23" s="44">
        <v>2020</v>
      </c>
      <c r="DH23" s="26"/>
      <c r="DI23" s="35">
        <v>2020</v>
      </c>
      <c r="DJ23" s="36" t="s">
        <v>39</v>
      </c>
      <c r="DK23" s="37">
        <v>91752605</v>
      </c>
      <c r="DL23" s="38">
        <v>100</v>
      </c>
      <c r="DM23" s="39">
        <v>2022069</v>
      </c>
      <c r="DN23" s="40">
        <v>2.2000000000000002</v>
      </c>
      <c r="DO23" s="41">
        <v>1439252</v>
      </c>
      <c r="DP23" s="40">
        <v>1.6</v>
      </c>
      <c r="DQ23" s="41">
        <v>582817</v>
      </c>
      <c r="DR23" s="40">
        <v>0.6</v>
      </c>
      <c r="DS23" s="45">
        <v>112989595</v>
      </c>
      <c r="DT23" s="40">
        <v>100</v>
      </c>
      <c r="DU23" s="41">
        <v>1401307</v>
      </c>
      <c r="DV23" s="38">
        <v>1.2</v>
      </c>
      <c r="DW23" s="43">
        <v>1012300</v>
      </c>
      <c r="DX23" s="38">
        <v>0.9</v>
      </c>
      <c r="DY23" s="43">
        <v>389007</v>
      </c>
      <c r="DZ23" s="38">
        <v>0.3</v>
      </c>
      <c r="EA23" s="45">
        <v>79315423</v>
      </c>
      <c r="EB23" s="40">
        <v>100</v>
      </c>
      <c r="EC23" s="41">
        <v>1969507</v>
      </c>
      <c r="ED23" s="40">
        <v>2.5</v>
      </c>
      <c r="EE23" s="41">
        <v>1436606</v>
      </c>
      <c r="EF23" s="40">
        <v>1.8</v>
      </c>
      <c r="EG23" s="41">
        <v>532901</v>
      </c>
      <c r="EH23" s="40">
        <v>0.7</v>
      </c>
      <c r="EI23" s="44">
        <v>2020</v>
      </c>
      <c r="EJ23" s="26"/>
      <c r="EK23" s="35">
        <v>2020</v>
      </c>
      <c r="EL23" s="36" t="s">
        <v>39</v>
      </c>
      <c r="EM23" s="37">
        <v>66258963</v>
      </c>
      <c r="EN23" s="38">
        <v>100</v>
      </c>
      <c r="EO23" s="39">
        <v>1156979</v>
      </c>
      <c r="EP23" s="40">
        <v>1.7</v>
      </c>
      <c r="EQ23" s="41">
        <v>839874</v>
      </c>
      <c r="ER23" s="40">
        <v>1.3</v>
      </c>
      <c r="ES23" s="41">
        <v>317105</v>
      </c>
      <c r="ET23" s="40">
        <v>0.5</v>
      </c>
      <c r="EU23" s="45">
        <v>16147441</v>
      </c>
      <c r="EV23" s="40">
        <v>100</v>
      </c>
      <c r="EW23" s="41">
        <v>466048</v>
      </c>
      <c r="EX23" s="38">
        <v>2.9</v>
      </c>
      <c r="EY23" s="43">
        <v>333082</v>
      </c>
      <c r="EZ23" s="38">
        <v>2.1</v>
      </c>
      <c r="FA23" s="43">
        <v>132966</v>
      </c>
      <c r="FB23" s="38">
        <v>0.8</v>
      </c>
      <c r="FC23" s="45">
        <v>13725428</v>
      </c>
      <c r="FD23" s="40">
        <v>100</v>
      </c>
      <c r="FE23" s="41">
        <v>292735</v>
      </c>
      <c r="FF23" s="40">
        <v>2.1</v>
      </c>
      <c r="FG23" s="41">
        <v>212260</v>
      </c>
      <c r="FH23" s="40">
        <v>1.5</v>
      </c>
      <c r="FI23" s="41">
        <v>80475</v>
      </c>
      <c r="FJ23" s="40">
        <v>0.6</v>
      </c>
      <c r="FK23" s="44">
        <v>2020</v>
      </c>
      <c r="FL23" s="26"/>
      <c r="FM23" s="35">
        <v>2020</v>
      </c>
      <c r="FN23" s="36" t="s">
        <v>39</v>
      </c>
      <c r="FO23" s="37">
        <v>1707158</v>
      </c>
      <c r="FP23" s="38">
        <v>100</v>
      </c>
      <c r="FQ23" s="39">
        <v>265451</v>
      </c>
      <c r="FR23" s="40">
        <v>15.5</v>
      </c>
      <c r="FS23" s="41">
        <v>185920</v>
      </c>
      <c r="FT23" s="40">
        <v>10.9</v>
      </c>
      <c r="FU23" s="41">
        <v>79531</v>
      </c>
      <c r="FV23" s="38">
        <v>4.7</v>
      </c>
      <c r="FW23" s="39">
        <v>2209711</v>
      </c>
      <c r="FX23" s="38">
        <v>100</v>
      </c>
      <c r="FY23" s="41">
        <v>27201</v>
      </c>
      <c r="FZ23" s="40">
        <v>1.2</v>
      </c>
      <c r="GA23" s="41">
        <v>19350</v>
      </c>
      <c r="GB23" s="40">
        <v>0.9</v>
      </c>
      <c r="GC23" s="41">
        <v>7851</v>
      </c>
      <c r="GD23" s="40">
        <v>0.4</v>
      </c>
      <c r="GE23" s="44">
        <v>2020</v>
      </c>
      <c r="GF23" s="26"/>
    </row>
    <row r="24" spans="1:188" ht="19.899999999999999" customHeight="1">
      <c r="A24" s="35">
        <v>2021</v>
      </c>
      <c r="B24" s="36" t="s">
        <v>39</v>
      </c>
      <c r="C24" s="37">
        <v>2740942504</v>
      </c>
      <c r="D24" s="38">
        <v>100</v>
      </c>
      <c r="E24" s="39">
        <v>20487756</v>
      </c>
      <c r="F24" s="40">
        <v>0.7</v>
      </c>
      <c r="G24" s="41">
        <v>14905793</v>
      </c>
      <c r="H24" s="40">
        <v>0.5</v>
      </c>
      <c r="I24" s="41">
        <v>5581963</v>
      </c>
      <c r="J24" s="40">
        <v>0.2</v>
      </c>
      <c r="K24" s="42">
        <v>1232033593</v>
      </c>
      <c r="L24" s="40">
        <v>100</v>
      </c>
      <c r="M24" s="41">
        <v>6271324</v>
      </c>
      <c r="N24" s="38">
        <v>0.5</v>
      </c>
      <c r="O24" s="43">
        <v>4742548</v>
      </c>
      <c r="P24" s="38">
        <v>0.4</v>
      </c>
      <c r="Q24" s="43">
        <v>1528776</v>
      </c>
      <c r="R24" s="38">
        <v>0.1</v>
      </c>
      <c r="S24" s="42">
        <v>701845090</v>
      </c>
      <c r="T24" s="40">
        <v>100</v>
      </c>
      <c r="U24" s="41">
        <v>2323451</v>
      </c>
      <c r="V24" s="40">
        <v>0.3</v>
      </c>
      <c r="W24" s="41">
        <v>1795725</v>
      </c>
      <c r="X24" s="40">
        <v>0.3</v>
      </c>
      <c r="Y24" s="41">
        <v>527726</v>
      </c>
      <c r="Z24" s="40">
        <v>0.1</v>
      </c>
      <c r="AA24" s="44">
        <v>2021</v>
      </c>
      <c r="AB24" s="26"/>
      <c r="AC24" s="35">
        <v>2021</v>
      </c>
      <c r="AD24" s="36" t="s">
        <v>39</v>
      </c>
      <c r="AE24" s="37">
        <v>530188503</v>
      </c>
      <c r="AF24" s="38">
        <v>100</v>
      </c>
      <c r="AG24" s="39">
        <v>3947873</v>
      </c>
      <c r="AH24" s="40">
        <v>0.7</v>
      </c>
      <c r="AI24" s="41">
        <v>2946823</v>
      </c>
      <c r="AJ24" s="40">
        <v>0.6</v>
      </c>
      <c r="AK24" s="41">
        <v>1001050</v>
      </c>
      <c r="AL24" s="40">
        <v>0.2</v>
      </c>
      <c r="AM24" s="45">
        <v>53061964</v>
      </c>
      <c r="AN24" s="40">
        <v>100</v>
      </c>
      <c r="AO24" s="41">
        <v>1129484</v>
      </c>
      <c r="AP24" s="38">
        <v>2.1</v>
      </c>
      <c r="AQ24" s="43">
        <v>706960</v>
      </c>
      <c r="AR24" s="38">
        <v>1.3</v>
      </c>
      <c r="AS24" s="43">
        <v>422524</v>
      </c>
      <c r="AT24" s="38">
        <v>0.8</v>
      </c>
      <c r="AU24" s="45">
        <v>180093438</v>
      </c>
      <c r="AV24" s="40">
        <v>100</v>
      </c>
      <c r="AW24" s="41">
        <v>339876</v>
      </c>
      <c r="AX24" s="40">
        <v>0.2</v>
      </c>
      <c r="AY24" s="41">
        <v>252538</v>
      </c>
      <c r="AZ24" s="40">
        <v>0.1</v>
      </c>
      <c r="BA24" s="41">
        <v>87338</v>
      </c>
      <c r="BB24" s="40">
        <v>0</v>
      </c>
      <c r="BC24" s="44">
        <v>2021</v>
      </c>
      <c r="BD24" s="26"/>
      <c r="BE24" s="35">
        <v>2021</v>
      </c>
      <c r="BF24" s="36" t="s">
        <v>39</v>
      </c>
      <c r="BG24" s="37">
        <v>275392541</v>
      </c>
      <c r="BH24" s="38">
        <v>100</v>
      </c>
      <c r="BI24" s="39">
        <v>298202</v>
      </c>
      <c r="BJ24" s="40">
        <v>0.1</v>
      </c>
      <c r="BK24" s="41">
        <v>275972</v>
      </c>
      <c r="BL24" s="40">
        <v>0.1</v>
      </c>
      <c r="BM24" s="41">
        <v>22230</v>
      </c>
      <c r="BN24" s="40">
        <v>0</v>
      </c>
      <c r="BO24" s="45">
        <v>10459907</v>
      </c>
      <c r="BP24" s="40">
        <v>100</v>
      </c>
      <c r="BQ24" s="41">
        <v>31571</v>
      </c>
      <c r="BR24" s="38">
        <v>0.3</v>
      </c>
      <c r="BS24" s="43">
        <v>18657</v>
      </c>
      <c r="BT24" s="38">
        <v>0.2</v>
      </c>
      <c r="BU24" s="43">
        <v>12914</v>
      </c>
      <c r="BV24" s="38">
        <v>0.1</v>
      </c>
      <c r="BW24" s="45">
        <v>101023604</v>
      </c>
      <c r="BX24" s="40">
        <v>100</v>
      </c>
      <c r="BY24" s="41">
        <v>133531</v>
      </c>
      <c r="BZ24" s="40">
        <v>0.1</v>
      </c>
      <c r="CA24" s="41">
        <v>89632</v>
      </c>
      <c r="CB24" s="40">
        <v>0.1</v>
      </c>
      <c r="CC24" s="41">
        <v>43899</v>
      </c>
      <c r="CD24" s="40">
        <v>0</v>
      </c>
      <c r="CE24" s="44">
        <v>2021</v>
      </c>
      <c r="CF24" s="26"/>
      <c r="CG24" s="35">
        <v>2021</v>
      </c>
      <c r="CH24" s="36" t="s">
        <v>39</v>
      </c>
      <c r="CI24" s="37">
        <v>3616250</v>
      </c>
      <c r="CJ24" s="38">
        <v>100</v>
      </c>
      <c r="CK24" s="39">
        <v>58668</v>
      </c>
      <c r="CL24" s="40">
        <v>1.6</v>
      </c>
      <c r="CM24" s="41">
        <v>39000</v>
      </c>
      <c r="CN24" s="40">
        <v>1.1000000000000001</v>
      </c>
      <c r="CO24" s="41">
        <v>19668</v>
      </c>
      <c r="CP24" s="40">
        <v>0.5</v>
      </c>
      <c r="CQ24" s="45">
        <v>499357607</v>
      </c>
      <c r="CR24" s="40">
        <v>100</v>
      </c>
      <c r="CS24" s="41">
        <v>4554759</v>
      </c>
      <c r="CT24" s="38">
        <v>0.9</v>
      </c>
      <c r="CU24" s="43">
        <v>3245333</v>
      </c>
      <c r="CV24" s="38">
        <v>0.6</v>
      </c>
      <c r="CW24" s="43">
        <v>1309426</v>
      </c>
      <c r="CX24" s="38">
        <v>0.3</v>
      </c>
      <c r="CY24" s="45">
        <v>200257068</v>
      </c>
      <c r="CZ24" s="40">
        <v>100</v>
      </c>
      <c r="DA24" s="41">
        <v>3454561</v>
      </c>
      <c r="DB24" s="40">
        <v>1.7</v>
      </c>
      <c r="DC24" s="41">
        <v>2477186</v>
      </c>
      <c r="DD24" s="40">
        <v>1.2</v>
      </c>
      <c r="DE24" s="41">
        <v>977375</v>
      </c>
      <c r="DF24" s="40">
        <v>0.5</v>
      </c>
      <c r="DG24" s="44">
        <v>2021</v>
      </c>
      <c r="DH24" s="26"/>
      <c r="DI24" s="35">
        <v>2021</v>
      </c>
      <c r="DJ24" s="36" t="s">
        <v>39</v>
      </c>
      <c r="DK24" s="37">
        <v>90242554</v>
      </c>
      <c r="DL24" s="38">
        <v>100</v>
      </c>
      <c r="DM24" s="39">
        <v>2036915</v>
      </c>
      <c r="DN24" s="40">
        <v>2.2999999999999998</v>
      </c>
      <c r="DO24" s="41">
        <v>1453783</v>
      </c>
      <c r="DP24" s="40">
        <v>1.6</v>
      </c>
      <c r="DQ24" s="41">
        <v>583132</v>
      </c>
      <c r="DR24" s="40">
        <v>0.6</v>
      </c>
      <c r="DS24" s="45">
        <v>110014514</v>
      </c>
      <c r="DT24" s="40">
        <v>100</v>
      </c>
      <c r="DU24" s="41">
        <v>1417646</v>
      </c>
      <c r="DV24" s="38">
        <v>1.3</v>
      </c>
      <c r="DW24" s="43">
        <v>1023403</v>
      </c>
      <c r="DX24" s="38">
        <v>0.9</v>
      </c>
      <c r="DY24" s="43">
        <v>394243</v>
      </c>
      <c r="DZ24" s="38">
        <v>0.4</v>
      </c>
      <c r="EA24" s="45">
        <v>83308468</v>
      </c>
      <c r="EB24" s="40">
        <v>100</v>
      </c>
      <c r="EC24" s="41">
        <v>1998851</v>
      </c>
      <c r="ED24" s="40">
        <v>2.4</v>
      </c>
      <c r="EE24" s="41">
        <v>1460983</v>
      </c>
      <c r="EF24" s="40">
        <v>1.8</v>
      </c>
      <c r="EG24" s="41">
        <v>537868</v>
      </c>
      <c r="EH24" s="40">
        <v>0.6</v>
      </c>
      <c r="EI24" s="44">
        <v>2021</v>
      </c>
      <c r="EJ24" s="26"/>
      <c r="EK24" s="35">
        <v>2021</v>
      </c>
      <c r="EL24" s="36" t="s">
        <v>39</v>
      </c>
      <c r="EM24" s="37">
        <v>66984023</v>
      </c>
      <c r="EN24" s="38">
        <v>100</v>
      </c>
      <c r="EO24" s="39">
        <v>1174147</v>
      </c>
      <c r="EP24" s="40">
        <v>1.8</v>
      </c>
      <c r="EQ24" s="41">
        <v>852264</v>
      </c>
      <c r="ER24" s="40">
        <v>1.3</v>
      </c>
      <c r="ES24" s="41">
        <v>321883</v>
      </c>
      <c r="ET24" s="40">
        <v>0.5</v>
      </c>
      <c r="EU24" s="45">
        <v>17778698</v>
      </c>
      <c r="EV24" s="40">
        <v>100</v>
      </c>
      <c r="EW24" s="41">
        <v>457086</v>
      </c>
      <c r="EX24" s="38">
        <v>2.6</v>
      </c>
      <c r="EY24" s="43">
        <v>328274</v>
      </c>
      <c r="EZ24" s="38">
        <v>1.8</v>
      </c>
      <c r="FA24" s="43">
        <v>128812</v>
      </c>
      <c r="FB24" s="38">
        <v>0.7</v>
      </c>
      <c r="FC24" s="45">
        <v>14427386</v>
      </c>
      <c r="FD24" s="40">
        <v>100</v>
      </c>
      <c r="FE24" s="41">
        <v>297051</v>
      </c>
      <c r="FF24" s="40">
        <v>2.1</v>
      </c>
      <c r="FG24" s="41">
        <v>213850</v>
      </c>
      <c r="FH24" s="40">
        <v>1.5</v>
      </c>
      <c r="FI24" s="41">
        <v>83201</v>
      </c>
      <c r="FJ24" s="40">
        <v>0.6</v>
      </c>
      <c r="FK24" s="44">
        <v>2021</v>
      </c>
      <c r="FL24" s="26"/>
      <c r="FM24" s="35">
        <v>2021</v>
      </c>
      <c r="FN24" s="36" t="s">
        <v>39</v>
      </c>
      <c r="FO24" s="37">
        <v>1156032</v>
      </c>
      <c r="FP24" s="38">
        <v>100</v>
      </c>
      <c r="FQ24" s="39">
        <v>259448</v>
      </c>
      <c r="FR24" s="40">
        <v>22.4</v>
      </c>
      <c r="FS24" s="41">
        <v>181811</v>
      </c>
      <c r="FT24" s="40">
        <v>15.7</v>
      </c>
      <c r="FU24" s="41">
        <v>77637</v>
      </c>
      <c r="FV24" s="38">
        <v>6.7</v>
      </c>
      <c r="FW24" s="39">
        <v>1991925</v>
      </c>
      <c r="FX24" s="38">
        <v>100</v>
      </c>
      <c r="FY24" s="41">
        <v>29197</v>
      </c>
      <c r="FZ24" s="40">
        <v>1.5</v>
      </c>
      <c r="GA24" s="41">
        <v>20785</v>
      </c>
      <c r="GB24" s="40">
        <v>1</v>
      </c>
      <c r="GC24" s="41">
        <v>8412</v>
      </c>
      <c r="GD24" s="40">
        <v>0.4</v>
      </c>
      <c r="GE24" s="44">
        <v>2021</v>
      </c>
      <c r="GF24" s="26"/>
    </row>
    <row r="25" spans="1:188" ht="19.899999999999999" customHeight="1">
      <c r="A25" s="35">
        <v>2022</v>
      </c>
      <c r="B25" s="36" t="s">
        <v>39</v>
      </c>
      <c r="C25" s="37">
        <v>3105329882</v>
      </c>
      <c r="D25" s="38">
        <v>100</v>
      </c>
      <c r="E25" s="39">
        <v>21201507</v>
      </c>
      <c r="F25" s="40">
        <v>0.7</v>
      </c>
      <c r="G25" s="41">
        <v>15308644</v>
      </c>
      <c r="H25" s="40">
        <v>0.5</v>
      </c>
      <c r="I25" s="41">
        <v>5892863</v>
      </c>
      <c r="J25" s="40">
        <v>0.2</v>
      </c>
      <c r="K25" s="42">
        <v>1682398749</v>
      </c>
      <c r="L25" s="40">
        <v>100</v>
      </c>
      <c r="M25" s="41">
        <v>6474063</v>
      </c>
      <c r="N25" s="38">
        <v>0.4</v>
      </c>
      <c r="O25" s="43">
        <v>4869621</v>
      </c>
      <c r="P25" s="38">
        <v>0.3</v>
      </c>
      <c r="Q25" s="43">
        <v>1604442</v>
      </c>
      <c r="R25" s="38">
        <v>0.1</v>
      </c>
      <c r="S25" s="42">
        <v>1027278985</v>
      </c>
      <c r="T25" s="40">
        <v>100</v>
      </c>
      <c r="U25" s="41">
        <v>2382947</v>
      </c>
      <c r="V25" s="40">
        <v>0.2</v>
      </c>
      <c r="W25" s="41">
        <v>1841251</v>
      </c>
      <c r="X25" s="40">
        <v>0.2</v>
      </c>
      <c r="Y25" s="41">
        <v>541696</v>
      </c>
      <c r="Z25" s="40">
        <v>0.1</v>
      </c>
      <c r="AA25" s="44">
        <v>2022</v>
      </c>
      <c r="AB25" s="26"/>
      <c r="AC25" s="35">
        <v>2022</v>
      </c>
      <c r="AD25" s="36" t="s">
        <v>39</v>
      </c>
      <c r="AE25" s="37">
        <v>655119764</v>
      </c>
      <c r="AF25" s="38">
        <v>100</v>
      </c>
      <c r="AG25" s="39">
        <v>4091116</v>
      </c>
      <c r="AH25" s="40">
        <v>0.6</v>
      </c>
      <c r="AI25" s="41">
        <v>3028370</v>
      </c>
      <c r="AJ25" s="40">
        <v>0.5</v>
      </c>
      <c r="AK25" s="41">
        <v>1062746</v>
      </c>
      <c r="AL25" s="40">
        <v>0.2</v>
      </c>
      <c r="AM25" s="45">
        <v>57613334</v>
      </c>
      <c r="AN25" s="40">
        <v>100</v>
      </c>
      <c r="AO25" s="41">
        <v>1326334</v>
      </c>
      <c r="AP25" s="38">
        <v>2.2999999999999998</v>
      </c>
      <c r="AQ25" s="43">
        <v>735952</v>
      </c>
      <c r="AR25" s="38">
        <v>1.3</v>
      </c>
      <c r="AS25" s="43">
        <v>590382</v>
      </c>
      <c r="AT25" s="38">
        <v>1</v>
      </c>
      <c r="AU25" s="45">
        <v>153523425</v>
      </c>
      <c r="AV25" s="40">
        <v>100</v>
      </c>
      <c r="AW25" s="41">
        <v>358952</v>
      </c>
      <c r="AX25" s="40">
        <v>0.2</v>
      </c>
      <c r="AY25" s="41">
        <v>256306</v>
      </c>
      <c r="AZ25" s="40">
        <v>0.2</v>
      </c>
      <c r="BA25" s="41">
        <v>102646</v>
      </c>
      <c r="BB25" s="40">
        <v>0.1</v>
      </c>
      <c r="BC25" s="44">
        <v>2022</v>
      </c>
      <c r="BD25" s="26"/>
      <c r="BE25" s="35">
        <v>2022</v>
      </c>
      <c r="BF25" s="36" t="s">
        <v>39</v>
      </c>
      <c r="BG25" s="37">
        <v>175604475</v>
      </c>
      <c r="BH25" s="38">
        <v>100</v>
      </c>
      <c r="BI25" s="39">
        <v>228688</v>
      </c>
      <c r="BJ25" s="40">
        <v>0.1</v>
      </c>
      <c r="BK25" s="41">
        <v>207098</v>
      </c>
      <c r="BL25" s="40">
        <v>0.1</v>
      </c>
      <c r="BM25" s="41">
        <v>21590</v>
      </c>
      <c r="BN25" s="40">
        <v>0</v>
      </c>
      <c r="BO25" s="45">
        <v>9986117</v>
      </c>
      <c r="BP25" s="40">
        <v>100</v>
      </c>
      <c r="BQ25" s="41">
        <v>32343</v>
      </c>
      <c r="BR25" s="38">
        <v>0.3</v>
      </c>
      <c r="BS25" s="43">
        <v>18793</v>
      </c>
      <c r="BT25" s="38">
        <v>0.2</v>
      </c>
      <c r="BU25" s="43">
        <v>13550</v>
      </c>
      <c r="BV25" s="38">
        <v>0.1</v>
      </c>
      <c r="BW25" s="45">
        <v>103011148</v>
      </c>
      <c r="BX25" s="40">
        <v>100</v>
      </c>
      <c r="BY25" s="41">
        <v>143911</v>
      </c>
      <c r="BZ25" s="40">
        <v>0.1</v>
      </c>
      <c r="CA25" s="41">
        <v>96766</v>
      </c>
      <c r="CB25" s="40">
        <v>0.1</v>
      </c>
      <c r="CC25" s="41">
        <v>47145</v>
      </c>
      <c r="CD25" s="40">
        <v>0</v>
      </c>
      <c r="CE25" s="44">
        <v>2022</v>
      </c>
      <c r="CF25" s="26"/>
      <c r="CG25" s="35">
        <v>2022</v>
      </c>
      <c r="CH25" s="36" t="s">
        <v>39</v>
      </c>
      <c r="CI25" s="37">
        <v>3895538</v>
      </c>
      <c r="CJ25" s="38">
        <v>100</v>
      </c>
      <c r="CK25" s="39">
        <v>63763</v>
      </c>
      <c r="CL25" s="40">
        <v>1.6</v>
      </c>
      <c r="CM25" s="41">
        <v>43985</v>
      </c>
      <c r="CN25" s="40">
        <v>1.1000000000000001</v>
      </c>
      <c r="CO25" s="41">
        <v>19778</v>
      </c>
      <c r="CP25" s="40">
        <v>0.5</v>
      </c>
      <c r="CQ25" s="45">
        <v>544366239</v>
      </c>
      <c r="CR25" s="40">
        <v>100</v>
      </c>
      <c r="CS25" s="41">
        <v>4659773</v>
      </c>
      <c r="CT25" s="38">
        <v>0.9</v>
      </c>
      <c r="CU25" s="43">
        <v>3356529</v>
      </c>
      <c r="CV25" s="38">
        <v>0.6</v>
      </c>
      <c r="CW25" s="43">
        <v>1303244</v>
      </c>
      <c r="CX25" s="38">
        <v>0.2</v>
      </c>
      <c r="CY25" s="45">
        <v>187366636</v>
      </c>
      <c r="CZ25" s="40">
        <v>100</v>
      </c>
      <c r="DA25" s="41">
        <v>3539631</v>
      </c>
      <c r="DB25" s="40">
        <v>1.9</v>
      </c>
      <c r="DC25" s="41">
        <v>2543584</v>
      </c>
      <c r="DD25" s="40">
        <v>1.4</v>
      </c>
      <c r="DE25" s="41">
        <v>996047</v>
      </c>
      <c r="DF25" s="40">
        <v>0.5</v>
      </c>
      <c r="DG25" s="44">
        <v>2022</v>
      </c>
      <c r="DH25" s="26"/>
      <c r="DI25" s="35">
        <v>2022</v>
      </c>
      <c r="DJ25" s="36" t="s">
        <v>39</v>
      </c>
      <c r="DK25" s="37">
        <v>94320142</v>
      </c>
      <c r="DL25" s="38">
        <v>100</v>
      </c>
      <c r="DM25" s="39">
        <v>2075776</v>
      </c>
      <c r="DN25" s="40">
        <v>2.2000000000000002</v>
      </c>
      <c r="DO25" s="41">
        <v>1476066</v>
      </c>
      <c r="DP25" s="40">
        <v>1.6</v>
      </c>
      <c r="DQ25" s="41">
        <v>599710</v>
      </c>
      <c r="DR25" s="40">
        <v>0.6</v>
      </c>
      <c r="DS25" s="45">
        <v>93046494</v>
      </c>
      <c r="DT25" s="40">
        <v>100</v>
      </c>
      <c r="DU25" s="41">
        <v>1463855</v>
      </c>
      <c r="DV25" s="38">
        <v>1.6</v>
      </c>
      <c r="DW25" s="43">
        <v>1067518</v>
      </c>
      <c r="DX25" s="38">
        <v>1.1000000000000001</v>
      </c>
      <c r="DY25" s="43">
        <v>396337</v>
      </c>
      <c r="DZ25" s="38">
        <v>0.4</v>
      </c>
      <c r="EA25" s="45">
        <v>85419229</v>
      </c>
      <c r="EB25" s="40">
        <v>100</v>
      </c>
      <c r="EC25" s="41">
        <v>2041754</v>
      </c>
      <c r="ED25" s="40">
        <v>2.4</v>
      </c>
      <c r="EE25" s="41">
        <v>1497523</v>
      </c>
      <c r="EF25" s="40">
        <v>1.8</v>
      </c>
      <c r="EG25" s="41">
        <v>544231</v>
      </c>
      <c r="EH25" s="40">
        <v>0.6</v>
      </c>
      <c r="EI25" s="44">
        <v>2022</v>
      </c>
      <c r="EJ25" s="26"/>
      <c r="EK25" s="35">
        <v>2022</v>
      </c>
      <c r="EL25" s="36" t="s">
        <v>39</v>
      </c>
      <c r="EM25" s="37">
        <v>68016771</v>
      </c>
      <c r="EN25" s="38">
        <v>100</v>
      </c>
      <c r="EO25" s="39">
        <v>1237062</v>
      </c>
      <c r="EP25" s="40">
        <v>1.8</v>
      </c>
      <c r="EQ25" s="41">
        <v>901864</v>
      </c>
      <c r="ER25" s="40">
        <v>1.3</v>
      </c>
      <c r="ES25" s="41">
        <v>335198</v>
      </c>
      <c r="ET25" s="40">
        <v>0.5</v>
      </c>
      <c r="EU25" s="45">
        <v>15481104</v>
      </c>
      <c r="EV25" s="40">
        <v>100</v>
      </c>
      <c r="EW25" s="41">
        <v>473360</v>
      </c>
      <c r="EX25" s="38">
        <v>3.1</v>
      </c>
      <c r="EY25" s="43">
        <v>342444</v>
      </c>
      <c r="EZ25" s="38">
        <v>2.2000000000000002</v>
      </c>
      <c r="FA25" s="43">
        <v>130916</v>
      </c>
      <c r="FB25" s="38">
        <v>0.8</v>
      </c>
      <c r="FC25" s="45">
        <v>15722375</v>
      </c>
      <c r="FD25" s="40">
        <v>100</v>
      </c>
      <c r="FE25" s="41">
        <v>304441</v>
      </c>
      <c r="FF25" s="40">
        <v>1.9</v>
      </c>
      <c r="FG25" s="41">
        <v>216941</v>
      </c>
      <c r="FH25" s="40">
        <v>1.4</v>
      </c>
      <c r="FI25" s="41">
        <v>87500</v>
      </c>
      <c r="FJ25" s="40">
        <v>0.6</v>
      </c>
      <c r="FK25" s="44">
        <v>2022</v>
      </c>
      <c r="FL25" s="26"/>
      <c r="FM25" s="35">
        <v>2022</v>
      </c>
      <c r="FN25" s="36" t="s">
        <v>39</v>
      </c>
      <c r="FO25" s="37">
        <v>1627903</v>
      </c>
      <c r="FP25" s="38">
        <v>100</v>
      </c>
      <c r="FQ25" s="39">
        <v>280161</v>
      </c>
      <c r="FR25" s="40">
        <v>17.2</v>
      </c>
      <c r="FS25" s="41">
        <v>194482</v>
      </c>
      <c r="FT25" s="40">
        <v>11.9</v>
      </c>
      <c r="FU25" s="41">
        <v>85679</v>
      </c>
      <c r="FV25" s="38">
        <v>5.3</v>
      </c>
      <c r="FW25" s="39">
        <v>1296839</v>
      </c>
      <c r="FX25" s="38">
        <v>100</v>
      </c>
      <c r="FY25" s="41">
        <v>37271</v>
      </c>
      <c r="FZ25" s="40">
        <v>2.9</v>
      </c>
      <c r="GA25" s="41">
        <v>26756</v>
      </c>
      <c r="GB25" s="40">
        <v>2.1</v>
      </c>
      <c r="GC25" s="41">
        <v>10515</v>
      </c>
      <c r="GD25" s="40">
        <v>0.8</v>
      </c>
      <c r="GE25" s="44">
        <v>2022</v>
      </c>
      <c r="GF25" s="26"/>
    </row>
    <row r="26" spans="1:188" ht="19.899999999999999" customHeight="1">
      <c r="A26" s="35">
        <v>2023</v>
      </c>
      <c r="B26" s="36" t="s">
        <v>39</v>
      </c>
      <c r="C26" s="37">
        <v>3303650560</v>
      </c>
      <c r="D26" s="38">
        <v>100</v>
      </c>
      <c r="E26" s="39">
        <v>21710407</v>
      </c>
      <c r="F26" s="40">
        <v>0.7</v>
      </c>
      <c r="G26" s="41">
        <v>15470385</v>
      </c>
      <c r="H26" s="40">
        <v>0.5</v>
      </c>
      <c r="I26" s="41">
        <v>6240022</v>
      </c>
      <c r="J26" s="40">
        <v>0.2</v>
      </c>
      <c r="K26" s="42">
        <v>1834559105</v>
      </c>
      <c r="L26" s="40">
        <v>100</v>
      </c>
      <c r="M26" s="41">
        <v>6598438</v>
      </c>
      <c r="N26" s="38">
        <v>0.4</v>
      </c>
      <c r="O26" s="43">
        <v>4891978</v>
      </c>
      <c r="P26" s="38">
        <v>0.3</v>
      </c>
      <c r="Q26" s="43">
        <v>1706460</v>
      </c>
      <c r="R26" s="38">
        <v>0.1</v>
      </c>
      <c r="S26" s="42">
        <v>1079455217</v>
      </c>
      <c r="T26" s="40">
        <v>100</v>
      </c>
      <c r="U26" s="41">
        <v>2428770</v>
      </c>
      <c r="V26" s="40">
        <v>0.2</v>
      </c>
      <c r="W26" s="41">
        <v>1835970</v>
      </c>
      <c r="X26" s="40">
        <v>0.2</v>
      </c>
      <c r="Y26" s="41">
        <v>592800</v>
      </c>
      <c r="Z26" s="40">
        <v>0.1</v>
      </c>
      <c r="AA26" s="44">
        <v>2023</v>
      </c>
      <c r="AB26" s="26"/>
      <c r="AC26" s="35">
        <v>2023</v>
      </c>
      <c r="AD26" s="36" t="s">
        <v>39</v>
      </c>
      <c r="AE26" s="37">
        <v>755103888</v>
      </c>
      <c r="AF26" s="38">
        <v>100</v>
      </c>
      <c r="AG26" s="39">
        <v>4169668</v>
      </c>
      <c r="AH26" s="40">
        <v>0.6</v>
      </c>
      <c r="AI26" s="41">
        <v>3056008</v>
      </c>
      <c r="AJ26" s="40">
        <v>0.4</v>
      </c>
      <c r="AK26" s="41">
        <v>1113660</v>
      </c>
      <c r="AL26" s="40">
        <v>0.1</v>
      </c>
      <c r="AM26" s="45">
        <v>61852720</v>
      </c>
      <c r="AN26" s="40">
        <v>100</v>
      </c>
      <c r="AO26" s="41">
        <v>1337164</v>
      </c>
      <c r="AP26" s="38">
        <v>2.2000000000000002</v>
      </c>
      <c r="AQ26" s="43">
        <v>770534</v>
      </c>
      <c r="AR26" s="38">
        <v>1.2</v>
      </c>
      <c r="AS26" s="43">
        <v>566630</v>
      </c>
      <c r="AT26" s="38">
        <v>0.9</v>
      </c>
      <c r="AU26" s="45">
        <v>164254930</v>
      </c>
      <c r="AV26" s="40">
        <v>100</v>
      </c>
      <c r="AW26" s="41">
        <v>366416</v>
      </c>
      <c r="AX26" s="40">
        <v>0.2</v>
      </c>
      <c r="AY26" s="41">
        <v>259498</v>
      </c>
      <c r="AZ26" s="40">
        <v>0.2</v>
      </c>
      <c r="BA26" s="41">
        <v>106918</v>
      </c>
      <c r="BB26" s="40">
        <v>0.1</v>
      </c>
      <c r="BC26" s="44">
        <v>2023</v>
      </c>
      <c r="BD26" s="26"/>
      <c r="BE26" s="35">
        <v>2023</v>
      </c>
      <c r="BF26" s="36" t="s">
        <v>39</v>
      </c>
      <c r="BG26" s="37">
        <v>197335904</v>
      </c>
      <c r="BH26" s="38">
        <v>100</v>
      </c>
      <c r="BI26" s="39">
        <v>220153</v>
      </c>
      <c r="BJ26" s="40">
        <v>0.1</v>
      </c>
      <c r="BK26" s="41">
        <v>199765</v>
      </c>
      <c r="BL26" s="40">
        <v>0.1</v>
      </c>
      <c r="BM26" s="41">
        <v>20388</v>
      </c>
      <c r="BN26" s="40">
        <v>0</v>
      </c>
      <c r="BO26" s="45">
        <v>8067959</v>
      </c>
      <c r="BP26" s="40">
        <v>100</v>
      </c>
      <c r="BQ26" s="41">
        <v>27928</v>
      </c>
      <c r="BR26" s="38">
        <v>0.3</v>
      </c>
      <c r="BS26" s="43">
        <v>18025</v>
      </c>
      <c r="BT26" s="38">
        <v>0.2</v>
      </c>
      <c r="BU26" s="43">
        <v>9903</v>
      </c>
      <c r="BV26" s="38">
        <v>0.1</v>
      </c>
      <c r="BW26" s="45">
        <v>97145821</v>
      </c>
      <c r="BX26" s="40">
        <v>100</v>
      </c>
      <c r="BY26" s="41">
        <v>135398</v>
      </c>
      <c r="BZ26" s="40">
        <v>0.1</v>
      </c>
      <c r="CA26" s="41">
        <v>93596</v>
      </c>
      <c r="CB26" s="40">
        <v>0.1</v>
      </c>
      <c r="CC26" s="41">
        <v>41802</v>
      </c>
      <c r="CD26" s="40">
        <v>0</v>
      </c>
      <c r="CE26" s="44">
        <v>2023</v>
      </c>
      <c r="CF26" s="26"/>
      <c r="CG26" s="35">
        <v>2023</v>
      </c>
      <c r="CH26" s="36" t="s">
        <v>39</v>
      </c>
      <c r="CI26" s="37">
        <v>5513277</v>
      </c>
      <c r="CJ26" s="38">
        <v>100</v>
      </c>
      <c r="CK26" s="39">
        <v>60259</v>
      </c>
      <c r="CL26" s="40">
        <v>1.1000000000000001</v>
      </c>
      <c r="CM26" s="41">
        <v>44388</v>
      </c>
      <c r="CN26" s="40">
        <v>0.8</v>
      </c>
      <c r="CO26" s="41">
        <v>15871</v>
      </c>
      <c r="CP26" s="40">
        <v>0.3</v>
      </c>
      <c r="CQ26" s="45">
        <v>572341653</v>
      </c>
      <c r="CR26" s="40">
        <v>100</v>
      </c>
      <c r="CS26" s="41">
        <v>4853998</v>
      </c>
      <c r="CT26" s="38">
        <v>0.8</v>
      </c>
      <c r="CU26" s="43">
        <v>3349554</v>
      </c>
      <c r="CV26" s="38">
        <v>0.6</v>
      </c>
      <c r="CW26" s="43">
        <v>1504444</v>
      </c>
      <c r="CX26" s="38">
        <v>0.3</v>
      </c>
      <c r="CY26" s="45">
        <v>168571774</v>
      </c>
      <c r="CZ26" s="40">
        <v>100</v>
      </c>
      <c r="DA26" s="41">
        <v>3640278</v>
      </c>
      <c r="DB26" s="40">
        <v>2.2000000000000002</v>
      </c>
      <c r="DC26" s="41">
        <v>2597025</v>
      </c>
      <c r="DD26" s="40">
        <v>1.5</v>
      </c>
      <c r="DE26" s="41">
        <v>1043253</v>
      </c>
      <c r="DF26" s="40">
        <v>0.6</v>
      </c>
      <c r="DG26" s="44">
        <v>2023</v>
      </c>
      <c r="DH26" s="26"/>
      <c r="DI26" s="35">
        <v>2023</v>
      </c>
      <c r="DJ26" s="36" t="s">
        <v>39</v>
      </c>
      <c r="DK26" s="37">
        <v>94070262</v>
      </c>
      <c r="DL26" s="38">
        <v>100</v>
      </c>
      <c r="DM26" s="39">
        <v>2140929</v>
      </c>
      <c r="DN26" s="40">
        <v>2.2999999999999998</v>
      </c>
      <c r="DO26" s="41">
        <v>1506590</v>
      </c>
      <c r="DP26" s="40">
        <v>1.6</v>
      </c>
      <c r="DQ26" s="41">
        <v>634339</v>
      </c>
      <c r="DR26" s="40">
        <v>0.7</v>
      </c>
      <c r="DS26" s="45">
        <v>74501512</v>
      </c>
      <c r="DT26" s="40">
        <v>100</v>
      </c>
      <c r="DU26" s="41">
        <v>1499349</v>
      </c>
      <c r="DV26" s="38">
        <v>2</v>
      </c>
      <c r="DW26" s="43">
        <v>1090435</v>
      </c>
      <c r="DX26" s="38">
        <v>1.5</v>
      </c>
      <c r="DY26" s="43">
        <v>408914</v>
      </c>
      <c r="DZ26" s="38">
        <v>0.5</v>
      </c>
      <c r="EA26" s="45">
        <v>89307837</v>
      </c>
      <c r="EB26" s="40">
        <v>100</v>
      </c>
      <c r="EC26" s="41">
        <v>2084899</v>
      </c>
      <c r="ED26" s="40">
        <v>2.2999999999999998</v>
      </c>
      <c r="EE26" s="41">
        <v>1524615</v>
      </c>
      <c r="EF26" s="40">
        <v>1.7</v>
      </c>
      <c r="EG26" s="41">
        <v>560284</v>
      </c>
      <c r="EH26" s="40">
        <v>0.6</v>
      </c>
      <c r="EI26" s="44">
        <v>2023</v>
      </c>
      <c r="EJ26" s="26"/>
      <c r="EK26" s="35">
        <v>2023</v>
      </c>
      <c r="EL26" s="36" t="s">
        <v>39</v>
      </c>
      <c r="EM26" s="37">
        <v>68648422</v>
      </c>
      <c r="EN26" s="38">
        <v>100</v>
      </c>
      <c r="EO26" s="39">
        <v>1249661</v>
      </c>
      <c r="EP26" s="40">
        <v>1.8</v>
      </c>
      <c r="EQ26" s="41">
        <v>911285</v>
      </c>
      <c r="ER26" s="40">
        <v>1.3</v>
      </c>
      <c r="ES26" s="41">
        <v>338376</v>
      </c>
      <c r="ET26" s="40">
        <v>0.5</v>
      </c>
      <c r="EU26" s="45">
        <v>15801473</v>
      </c>
      <c r="EV26" s="40">
        <v>100</v>
      </c>
      <c r="EW26" s="41">
        <v>483918</v>
      </c>
      <c r="EX26" s="38">
        <v>3.1</v>
      </c>
      <c r="EY26" s="43">
        <v>348878</v>
      </c>
      <c r="EZ26" s="38">
        <v>2.2000000000000002</v>
      </c>
      <c r="FA26" s="43">
        <v>135040</v>
      </c>
      <c r="FB26" s="38">
        <v>0.9</v>
      </c>
      <c r="FC26" s="45">
        <v>17034515</v>
      </c>
      <c r="FD26" s="40">
        <v>100</v>
      </c>
      <c r="FE26" s="41">
        <v>328614</v>
      </c>
      <c r="FF26" s="40">
        <v>1.9</v>
      </c>
      <c r="FG26" s="41">
        <v>236431</v>
      </c>
      <c r="FH26" s="40">
        <v>1.4</v>
      </c>
      <c r="FI26" s="41">
        <v>92183</v>
      </c>
      <c r="FJ26" s="40">
        <v>0.5</v>
      </c>
      <c r="FK26" s="44">
        <v>2023</v>
      </c>
      <c r="FL26" s="26"/>
      <c r="FM26" s="35">
        <v>2023</v>
      </c>
      <c r="FN26" s="36" t="s">
        <v>39</v>
      </c>
      <c r="FO26" s="37">
        <v>1890286</v>
      </c>
      <c r="FP26" s="38">
        <v>100</v>
      </c>
      <c r="FQ26" s="39">
        <v>279139</v>
      </c>
      <c r="FR26" s="40">
        <v>14.8</v>
      </c>
      <c r="FS26" s="41">
        <v>197010</v>
      </c>
      <c r="FT26" s="40">
        <v>10.4</v>
      </c>
      <c r="FU26" s="41">
        <v>82129</v>
      </c>
      <c r="FV26" s="38">
        <v>4.3</v>
      </c>
      <c r="FW26" s="39">
        <v>1324884</v>
      </c>
      <c r="FX26" s="38">
        <v>100</v>
      </c>
      <c r="FY26" s="41">
        <v>44144</v>
      </c>
      <c r="FZ26" s="40">
        <v>3.3</v>
      </c>
      <c r="GA26" s="41">
        <v>27803</v>
      </c>
      <c r="GB26" s="40">
        <v>2.1</v>
      </c>
      <c r="GC26" s="41">
        <v>16341</v>
      </c>
      <c r="GD26" s="40">
        <v>1.2</v>
      </c>
      <c r="GE26" s="44">
        <v>2023</v>
      </c>
      <c r="GF26" s="26"/>
    </row>
    <row r="27" spans="1:188" ht="19.899999999999999" customHeight="1">
      <c r="A27" s="35">
        <v>2024</v>
      </c>
      <c r="B27" s="36" t="s">
        <v>39</v>
      </c>
      <c r="C27" s="37">
        <v>3600977581</v>
      </c>
      <c r="D27" s="38">
        <v>100</v>
      </c>
      <c r="E27" s="39">
        <v>23082223</v>
      </c>
      <c r="F27" s="40">
        <v>0.6</v>
      </c>
      <c r="G27" s="41">
        <v>16500029</v>
      </c>
      <c r="H27" s="40">
        <v>0.5</v>
      </c>
      <c r="I27" s="41">
        <v>6582194</v>
      </c>
      <c r="J27" s="40">
        <v>0.2</v>
      </c>
      <c r="K27" s="42">
        <v>1951081755</v>
      </c>
      <c r="L27" s="40">
        <v>100</v>
      </c>
      <c r="M27" s="41">
        <v>7186081</v>
      </c>
      <c r="N27" s="38">
        <v>0.4</v>
      </c>
      <c r="O27" s="43">
        <v>5203149</v>
      </c>
      <c r="P27" s="38">
        <v>0.3</v>
      </c>
      <c r="Q27" s="43">
        <v>1982932</v>
      </c>
      <c r="R27" s="38">
        <v>0.1</v>
      </c>
      <c r="S27" s="42">
        <v>1121990863</v>
      </c>
      <c r="T27" s="40">
        <v>100</v>
      </c>
      <c r="U27" s="41">
        <v>2543310</v>
      </c>
      <c r="V27" s="40">
        <v>0.2</v>
      </c>
      <c r="W27" s="41">
        <v>1940582</v>
      </c>
      <c r="X27" s="40">
        <v>0.2</v>
      </c>
      <c r="Y27" s="41">
        <v>602728</v>
      </c>
      <c r="Z27" s="40">
        <v>0.1</v>
      </c>
      <c r="AA27" s="44">
        <v>2024</v>
      </c>
      <c r="AB27" s="26"/>
      <c r="AC27" s="35">
        <v>2024</v>
      </c>
      <c r="AD27" s="36" t="s">
        <v>39</v>
      </c>
      <c r="AE27" s="37">
        <v>829090892</v>
      </c>
      <c r="AF27" s="38">
        <v>100</v>
      </c>
      <c r="AG27" s="39">
        <v>4642771</v>
      </c>
      <c r="AH27" s="40">
        <v>0.6</v>
      </c>
      <c r="AI27" s="41">
        <v>3262567</v>
      </c>
      <c r="AJ27" s="40">
        <v>0.4</v>
      </c>
      <c r="AK27" s="41">
        <v>1380204</v>
      </c>
      <c r="AL27" s="40">
        <v>0.2</v>
      </c>
      <c r="AM27" s="45">
        <v>73090590</v>
      </c>
      <c r="AN27" s="40">
        <v>100</v>
      </c>
      <c r="AO27" s="41">
        <v>1330045</v>
      </c>
      <c r="AP27" s="38">
        <v>1.8</v>
      </c>
      <c r="AQ27" s="43">
        <v>848583</v>
      </c>
      <c r="AR27" s="38">
        <v>1.2</v>
      </c>
      <c r="AS27" s="43">
        <v>481462</v>
      </c>
      <c r="AT27" s="38">
        <v>0.7</v>
      </c>
      <c r="AU27" s="45">
        <v>161268378</v>
      </c>
      <c r="AV27" s="40">
        <v>100</v>
      </c>
      <c r="AW27" s="41">
        <v>412914</v>
      </c>
      <c r="AX27" s="40">
        <v>0.3</v>
      </c>
      <c r="AY27" s="41">
        <v>270530</v>
      </c>
      <c r="AZ27" s="40">
        <v>0.2</v>
      </c>
      <c r="BA27" s="41">
        <v>142384</v>
      </c>
      <c r="BB27" s="40">
        <v>0.1</v>
      </c>
      <c r="BC27" s="44">
        <v>2024</v>
      </c>
      <c r="BD27" s="26"/>
      <c r="BE27" s="35">
        <v>2024</v>
      </c>
      <c r="BF27" s="36" t="s">
        <v>39</v>
      </c>
      <c r="BG27" s="37">
        <v>288062892</v>
      </c>
      <c r="BH27" s="38">
        <v>100</v>
      </c>
      <c r="BI27" s="39">
        <v>308234</v>
      </c>
      <c r="BJ27" s="40">
        <v>0.1</v>
      </c>
      <c r="BK27" s="41">
        <v>284203</v>
      </c>
      <c r="BL27" s="40">
        <v>0.1</v>
      </c>
      <c r="BM27" s="41">
        <v>24031</v>
      </c>
      <c r="BN27" s="40">
        <v>0</v>
      </c>
      <c r="BO27" s="45">
        <v>12800911</v>
      </c>
      <c r="BP27" s="40">
        <v>100</v>
      </c>
      <c r="BQ27" s="41">
        <v>33474</v>
      </c>
      <c r="BR27" s="38">
        <v>0.3</v>
      </c>
      <c r="BS27" s="43">
        <v>20100</v>
      </c>
      <c r="BT27" s="38">
        <v>0.2</v>
      </c>
      <c r="BU27" s="43">
        <v>13374</v>
      </c>
      <c r="BV27" s="38">
        <v>0.1</v>
      </c>
      <c r="BW27" s="45">
        <v>92749094</v>
      </c>
      <c r="BX27" s="40">
        <v>100</v>
      </c>
      <c r="BY27" s="41">
        <v>162472</v>
      </c>
      <c r="BZ27" s="40">
        <v>0.2</v>
      </c>
      <c r="CA27" s="41">
        <v>111976</v>
      </c>
      <c r="CB27" s="40">
        <v>0.1</v>
      </c>
      <c r="CC27" s="41">
        <v>50496</v>
      </c>
      <c r="CD27" s="40">
        <v>0.1</v>
      </c>
      <c r="CE27" s="44">
        <v>2024</v>
      </c>
      <c r="CF27" s="26"/>
      <c r="CG27" s="35">
        <v>2024</v>
      </c>
      <c r="CH27" s="36" t="s">
        <v>39</v>
      </c>
      <c r="CI27" s="37">
        <v>6633328</v>
      </c>
      <c r="CJ27" s="38">
        <v>100</v>
      </c>
      <c r="CK27" s="39">
        <v>56409</v>
      </c>
      <c r="CL27" s="40">
        <v>0.9</v>
      </c>
      <c r="CM27" s="41">
        <v>37925</v>
      </c>
      <c r="CN27" s="40">
        <v>0.6</v>
      </c>
      <c r="CO27" s="41">
        <v>18484</v>
      </c>
      <c r="CP27" s="40">
        <v>0.3</v>
      </c>
      <c r="CQ27" s="45">
        <v>623736437</v>
      </c>
      <c r="CR27" s="40">
        <v>100</v>
      </c>
      <c r="CS27" s="41">
        <v>5177536</v>
      </c>
      <c r="CT27" s="38">
        <v>0.8</v>
      </c>
      <c r="CU27" s="43">
        <v>3551659</v>
      </c>
      <c r="CV27" s="38">
        <v>0.6</v>
      </c>
      <c r="CW27" s="43">
        <v>1625877</v>
      </c>
      <c r="CX27" s="38">
        <v>0.3</v>
      </c>
      <c r="CY27" s="45">
        <v>188270605</v>
      </c>
      <c r="CZ27" s="40">
        <v>100</v>
      </c>
      <c r="DA27" s="41">
        <v>3722246</v>
      </c>
      <c r="DB27" s="40">
        <v>2</v>
      </c>
      <c r="DC27" s="41">
        <v>2722442</v>
      </c>
      <c r="DD27" s="40">
        <v>1.4</v>
      </c>
      <c r="DE27" s="41">
        <v>999804</v>
      </c>
      <c r="DF27" s="40">
        <v>0.5</v>
      </c>
      <c r="DG27" s="44">
        <v>2024</v>
      </c>
      <c r="DH27" s="26"/>
      <c r="DI27" s="35">
        <v>2024</v>
      </c>
      <c r="DJ27" s="36" t="s">
        <v>39</v>
      </c>
      <c r="DK27" s="37">
        <v>99020458</v>
      </c>
      <c r="DL27" s="38">
        <v>100</v>
      </c>
      <c r="DM27" s="39">
        <v>2197669</v>
      </c>
      <c r="DN27" s="40">
        <v>2.2000000000000002</v>
      </c>
      <c r="DO27" s="41">
        <v>1588193</v>
      </c>
      <c r="DP27" s="40">
        <v>1.6</v>
      </c>
      <c r="DQ27" s="41">
        <v>609476</v>
      </c>
      <c r="DR27" s="40">
        <v>0.6</v>
      </c>
      <c r="DS27" s="45">
        <v>89250147</v>
      </c>
      <c r="DT27" s="40">
        <v>100</v>
      </c>
      <c r="DU27" s="41">
        <v>1524577</v>
      </c>
      <c r="DV27" s="38">
        <v>1.7</v>
      </c>
      <c r="DW27" s="43">
        <v>1134249</v>
      </c>
      <c r="DX27" s="38">
        <v>1.3</v>
      </c>
      <c r="DY27" s="43">
        <v>390328</v>
      </c>
      <c r="DZ27" s="38">
        <v>0.4</v>
      </c>
      <c r="EA27" s="45">
        <v>92583903</v>
      </c>
      <c r="EB27" s="40">
        <v>100</v>
      </c>
      <c r="EC27" s="41">
        <v>2239190</v>
      </c>
      <c r="ED27" s="40">
        <v>2.4</v>
      </c>
      <c r="EE27" s="41">
        <v>1644523</v>
      </c>
      <c r="EF27" s="40">
        <v>1.8</v>
      </c>
      <c r="EG27" s="41">
        <v>594667</v>
      </c>
      <c r="EH27" s="40">
        <v>0.6</v>
      </c>
      <c r="EI27" s="44">
        <v>2024</v>
      </c>
      <c r="EJ27" s="26"/>
      <c r="EK27" s="35">
        <v>2024</v>
      </c>
      <c r="EL27" s="36" t="s">
        <v>39</v>
      </c>
      <c r="EM27" s="37">
        <v>68736907</v>
      </c>
      <c r="EN27" s="38">
        <v>100</v>
      </c>
      <c r="EO27" s="39">
        <v>1310905</v>
      </c>
      <c r="EP27" s="40">
        <v>1.9</v>
      </c>
      <c r="EQ27" s="41">
        <v>978281</v>
      </c>
      <c r="ER27" s="40">
        <v>1.4</v>
      </c>
      <c r="ES27" s="41">
        <v>332624</v>
      </c>
      <c r="ET27" s="40">
        <v>0.5</v>
      </c>
      <c r="EU27" s="45">
        <v>19256129</v>
      </c>
      <c r="EV27" s="40">
        <v>100</v>
      </c>
      <c r="EW27" s="41">
        <v>484270</v>
      </c>
      <c r="EX27" s="38">
        <v>2.5</v>
      </c>
      <c r="EY27" s="43">
        <v>354701</v>
      </c>
      <c r="EZ27" s="38">
        <v>1.8</v>
      </c>
      <c r="FA27" s="43">
        <v>129569</v>
      </c>
      <c r="FB27" s="38">
        <v>0.7</v>
      </c>
      <c r="FC27" s="45">
        <v>18824582</v>
      </c>
      <c r="FD27" s="40">
        <v>100</v>
      </c>
      <c r="FE27" s="41">
        <v>321144</v>
      </c>
      <c r="FF27" s="40">
        <v>1.7</v>
      </c>
      <c r="FG27" s="41">
        <v>233831</v>
      </c>
      <c r="FH27" s="40">
        <v>1.2</v>
      </c>
      <c r="FI27" s="41">
        <v>87313</v>
      </c>
      <c r="FJ27" s="40">
        <v>0.5</v>
      </c>
      <c r="FK27" s="44">
        <v>2024</v>
      </c>
      <c r="FL27" s="26"/>
      <c r="FM27" s="35">
        <v>2024</v>
      </c>
      <c r="FN27" s="36" t="s">
        <v>39</v>
      </c>
      <c r="FO27" s="37">
        <v>2086071</v>
      </c>
      <c r="FP27" s="38">
        <v>100</v>
      </c>
      <c r="FQ27" s="39">
        <v>290367</v>
      </c>
      <c r="FR27" s="40">
        <v>13.9</v>
      </c>
      <c r="FS27" s="41">
        <v>208952</v>
      </c>
      <c r="FT27" s="40">
        <v>10</v>
      </c>
      <c r="FU27" s="41">
        <v>81415</v>
      </c>
      <c r="FV27" s="38">
        <v>3.9</v>
      </c>
      <c r="FW27" s="39">
        <v>1795999</v>
      </c>
      <c r="FX27" s="38">
        <v>100</v>
      </c>
      <c r="FY27" s="41">
        <v>46936</v>
      </c>
      <c r="FZ27" s="40">
        <v>2.6</v>
      </c>
      <c r="GA27" s="41">
        <v>29174</v>
      </c>
      <c r="GB27" s="40">
        <v>1.6</v>
      </c>
      <c r="GC27" s="41">
        <v>17762</v>
      </c>
      <c r="GD27" s="40">
        <v>1</v>
      </c>
      <c r="GE27" s="44">
        <v>2024</v>
      </c>
      <c r="GF27" s="26"/>
    </row>
    <row r="28" spans="1:188" ht="5.0999999999999996" customHeight="1" thickBot="1">
      <c r="A28" s="9"/>
      <c r="B28" s="9"/>
      <c r="C28" s="8"/>
      <c r="D28" s="11"/>
      <c r="E28" s="11"/>
      <c r="F28" s="16"/>
      <c r="G28" s="16"/>
      <c r="H28" s="16"/>
      <c r="I28" s="16"/>
      <c r="J28" s="16"/>
      <c r="K28" s="16"/>
      <c r="L28" s="16"/>
      <c r="M28" s="16"/>
      <c r="N28" s="11"/>
      <c r="O28" s="19"/>
      <c r="P28" s="11"/>
      <c r="Q28" s="11"/>
      <c r="R28" s="11"/>
      <c r="S28" s="16"/>
      <c r="T28" s="16"/>
      <c r="U28" s="16"/>
      <c r="V28" s="16"/>
      <c r="W28" s="16"/>
      <c r="X28" s="16"/>
      <c r="Y28" s="16"/>
      <c r="Z28" s="16"/>
      <c r="AA28" s="13"/>
      <c r="AB28" s="27"/>
      <c r="AC28" s="9"/>
      <c r="AD28" s="9"/>
      <c r="AE28" s="8"/>
      <c r="AF28" s="11"/>
      <c r="AG28" s="11"/>
      <c r="AH28" s="16"/>
      <c r="AI28" s="16"/>
      <c r="AJ28" s="16"/>
      <c r="AK28" s="16"/>
      <c r="AL28" s="16"/>
      <c r="AM28" s="16"/>
      <c r="AN28" s="16"/>
      <c r="AO28" s="16"/>
      <c r="AP28" s="11"/>
      <c r="AQ28" s="19"/>
      <c r="AR28" s="11"/>
      <c r="AS28" s="11"/>
      <c r="AT28" s="11"/>
      <c r="AU28" s="16"/>
      <c r="AV28" s="16"/>
      <c r="AW28" s="16"/>
      <c r="AX28" s="16"/>
      <c r="AY28" s="16"/>
      <c r="AZ28" s="16"/>
      <c r="BA28" s="16"/>
      <c r="BB28" s="16"/>
      <c r="BC28" s="13"/>
      <c r="BD28" s="27"/>
      <c r="BE28" s="9"/>
      <c r="BF28" s="9"/>
      <c r="BG28" s="8"/>
      <c r="BH28" s="11"/>
      <c r="BI28" s="11"/>
      <c r="BJ28" s="16"/>
      <c r="BK28" s="16"/>
      <c r="BL28" s="16"/>
      <c r="BM28" s="16"/>
      <c r="BN28" s="16"/>
      <c r="BO28" s="16"/>
      <c r="BP28" s="16"/>
      <c r="BQ28" s="16"/>
      <c r="BR28" s="11"/>
      <c r="BS28" s="19"/>
      <c r="BT28" s="11"/>
      <c r="BU28" s="11"/>
      <c r="BV28" s="11"/>
      <c r="BW28" s="16"/>
      <c r="BX28" s="16"/>
      <c r="BY28" s="16"/>
      <c r="BZ28" s="16"/>
      <c r="CA28" s="16"/>
      <c r="CB28" s="16"/>
      <c r="CC28" s="16"/>
      <c r="CD28" s="16"/>
      <c r="CE28" s="13"/>
      <c r="CF28" s="27"/>
      <c r="CG28" s="9"/>
      <c r="CH28" s="9"/>
      <c r="CI28" s="8"/>
      <c r="CJ28" s="11"/>
      <c r="CK28" s="11"/>
      <c r="CL28" s="16"/>
      <c r="CM28" s="16"/>
      <c r="CN28" s="16"/>
      <c r="CO28" s="16"/>
      <c r="CP28" s="16"/>
      <c r="CQ28" s="16"/>
      <c r="CR28" s="16"/>
      <c r="CS28" s="16"/>
      <c r="CT28" s="11"/>
      <c r="CU28" s="19"/>
      <c r="CV28" s="11"/>
      <c r="CW28" s="11"/>
      <c r="CX28" s="11"/>
      <c r="CY28" s="16"/>
      <c r="CZ28" s="16"/>
      <c r="DA28" s="16"/>
      <c r="DB28" s="16"/>
      <c r="DC28" s="16"/>
      <c r="DD28" s="16"/>
      <c r="DE28" s="16"/>
      <c r="DF28" s="16"/>
      <c r="DG28" s="13"/>
      <c r="DH28" s="27"/>
      <c r="DI28" s="9"/>
      <c r="DJ28" s="9"/>
      <c r="DK28" s="8"/>
      <c r="DL28" s="11"/>
      <c r="DM28" s="11"/>
      <c r="DN28" s="16"/>
      <c r="DO28" s="16"/>
      <c r="DP28" s="16"/>
      <c r="DQ28" s="16"/>
      <c r="DR28" s="16"/>
      <c r="DS28" s="16"/>
      <c r="DT28" s="16"/>
      <c r="DU28" s="16"/>
      <c r="DV28" s="11"/>
      <c r="DW28" s="19"/>
      <c r="DX28" s="11"/>
      <c r="DY28" s="11"/>
      <c r="DZ28" s="11"/>
      <c r="EA28" s="16"/>
      <c r="EB28" s="16"/>
      <c r="EC28" s="16"/>
      <c r="ED28" s="16"/>
      <c r="EE28" s="16"/>
      <c r="EF28" s="16"/>
      <c r="EG28" s="16"/>
      <c r="EH28" s="16"/>
      <c r="EI28" s="13"/>
      <c r="EJ28" s="27"/>
      <c r="EK28" s="9"/>
      <c r="EL28" s="9"/>
      <c r="EM28" s="8"/>
      <c r="EN28" s="11"/>
      <c r="EO28" s="11"/>
      <c r="EP28" s="16"/>
      <c r="EQ28" s="16"/>
      <c r="ER28" s="16"/>
      <c r="ES28" s="16"/>
      <c r="ET28" s="16"/>
      <c r="EU28" s="16"/>
      <c r="EV28" s="16"/>
      <c r="EW28" s="16"/>
      <c r="EX28" s="11"/>
      <c r="EY28" s="19"/>
      <c r="EZ28" s="11"/>
      <c r="FA28" s="11"/>
      <c r="FB28" s="11"/>
      <c r="FC28" s="16"/>
      <c r="FD28" s="16"/>
      <c r="FE28" s="16"/>
      <c r="FF28" s="16"/>
      <c r="FG28" s="16"/>
      <c r="FH28" s="16"/>
      <c r="FI28" s="16"/>
      <c r="FJ28" s="16"/>
      <c r="FK28" s="13"/>
      <c r="FL28" s="27"/>
      <c r="FM28" s="9"/>
      <c r="FN28" s="9"/>
      <c r="FO28" s="8"/>
      <c r="FP28" s="11"/>
      <c r="FQ28" s="11"/>
      <c r="FR28" s="16"/>
      <c r="FS28" s="16"/>
      <c r="FT28" s="16"/>
      <c r="FU28" s="16"/>
      <c r="FV28" s="11"/>
      <c r="FW28" s="19"/>
      <c r="FX28" s="11"/>
      <c r="FY28" s="16"/>
      <c r="FZ28" s="16"/>
      <c r="GA28" s="16"/>
      <c r="GB28" s="16"/>
      <c r="GC28" s="16"/>
      <c r="GD28" s="16"/>
      <c r="GE28" s="13"/>
      <c r="GF28" s="27"/>
    </row>
    <row r="29" spans="1:188" s="2" customFormat="1" ht="12.95" customHeight="1">
      <c r="A29" s="52" t="str">
        <f>SUBSTITUTE(A31&amp;B31,CHAR(10),CHAR(10)&amp;"　　　　　")</f>
        <v>Source：Various agencies of the Ministry of Finance and tax collection units of each county/city government.</v>
      </c>
      <c r="B29" s="52"/>
      <c r="C29" s="52"/>
      <c r="D29" s="52"/>
      <c r="E29" s="52"/>
      <c r="F29" s="52"/>
      <c r="G29" s="52"/>
      <c r="H29" s="52"/>
      <c r="I29" s="52"/>
      <c r="J29" s="52"/>
      <c r="K29" s="52"/>
      <c r="L29" s="52"/>
      <c r="M29" s="52"/>
      <c r="N29" s="52"/>
      <c r="O29" s="52"/>
      <c r="P29" s="52"/>
      <c r="Q29" s="52"/>
      <c r="R29" s="52"/>
      <c r="S29" s="52"/>
      <c r="T29" s="52"/>
      <c r="U29" s="52"/>
      <c r="V29" s="52"/>
      <c r="W29" s="52"/>
      <c r="X29" s="52"/>
      <c r="Y29" s="52"/>
      <c r="Z29" s="52"/>
      <c r="AA29" s="52"/>
      <c r="AB29" s="52"/>
      <c r="AC29" s="52" t="str">
        <f>SUBSTITUTE(AC31&amp;AD31,CHAR(10),CHAR(10)&amp;"　　　")</f>
        <v>Note：*Since 2017, estate and gift tax include revenues for long-term care services development fund.</v>
      </c>
      <c r="AD29" s="52"/>
      <c r="AE29" s="52"/>
      <c r="AF29" s="52"/>
      <c r="AG29" s="52"/>
      <c r="AH29" s="52"/>
      <c r="AI29" s="52"/>
      <c r="AJ29" s="52"/>
      <c r="AK29" s="52"/>
      <c r="AL29" s="52"/>
      <c r="AM29" s="52"/>
      <c r="AN29" s="52"/>
      <c r="AO29" s="52"/>
      <c r="AP29" s="52"/>
      <c r="AQ29" s="52"/>
      <c r="AR29" s="52"/>
      <c r="AS29" s="52"/>
      <c r="AT29" s="52"/>
      <c r="AU29" s="52"/>
      <c r="AV29" s="52"/>
      <c r="AW29" s="52"/>
      <c r="AX29" s="52"/>
      <c r="AY29" s="52"/>
      <c r="AZ29" s="52"/>
      <c r="BA29" s="52"/>
      <c r="BB29" s="52"/>
      <c r="BC29" s="52"/>
      <c r="BD29" s="22"/>
      <c r="BE29" s="52" t="str">
        <f>SUBSTITUTE(BE31&amp;BF31,CHAR(10),CHAR(10)&amp;"　　　")</f>
        <v>Note：*In this table, tobacco and alcohol tax includes health and welfare surcharge on tobacco and since 2017, it also includes revenues 
　　　for long-term care services development fund.</v>
      </c>
      <c r="BF29" s="52"/>
      <c r="BG29" s="52"/>
      <c r="BH29" s="52"/>
      <c r="BI29" s="52"/>
      <c r="BJ29" s="52"/>
      <c r="BK29" s="52"/>
      <c r="BL29" s="52"/>
      <c r="BM29" s="52"/>
      <c r="BN29" s="52"/>
      <c r="BO29" s="52"/>
      <c r="BP29" s="52"/>
      <c r="BQ29" s="52"/>
      <c r="BR29" s="52"/>
      <c r="BS29" s="52"/>
      <c r="BT29" s="52"/>
      <c r="BU29" s="52"/>
      <c r="BV29" s="52"/>
      <c r="BW29" s="52"/>
      <c r="BX29" s="52"/>
      <c r="BY29" s="52"/>
      <c r="BZ29" s="52"/>
      <c r="CA29" s="52"/>
      <c r="CB29" s="52"/>
      <c r="CC29" s="52"/>
      <c r="CD29" s="52"/>
      <c r="CE29" s="52"/>
      <c r="CF29" s="22"/>
      <c r="CG29" s="52" t="str">
        <f>SUBSTITUTE(CG31&amp;CH31,CHAR(10),CHAR(10)&amp;"　　　　　")</f>
        <v>Explanation：The specifically selected goods and services tax was imposed from June 2011.</v>
      </c>
      <c r="CH29" s="52"/>
      <c r="CI29" s="52"/>
      <c r="CJ29" s="52"/>
      <c r="CK29" s="52"/>
      <c r="CL29" s="52"/>
      <c r="CM29" s="52"/>
      <c r="CN29" s="52"/>
      <c r="CO29" s="52"/>
      <c r="CP29" s="52"/>
      <c r="CQ29" s="52"/>
      <c r="CR29" s="52"/>
      <c r="CS29" s="52"/>
      <c r="CT29" s="52"/>
      <c r="CU29" s="52"/>
      <c r="CV29" s="52"/>
      <c r="CW29" s="52"/>
      <c r="CX29" s="52"/>
      <c r="CY29" s="52"/>
      <c r="CZ29" s="52"/>
      <c r="DA29" s="52"/>
      <c r="DB29" s="52"/>
      <c r="DC29" s="52"/>
      <c r="DD29" s="52"/>
      <c r="DE29" s="52"/>
      <c r="DF29" s="52"/>
      <c r="DG29" s="52"/>
      <c r="DH29" s="22"/>
      <c r="DI29" s="52"/>
      <c r="DJ29" s="52"/>
      <c r="DK29" s="52"/>
      <c r="DL29" s="52"/>
      <c r="DM29" s="52"/>
      <c r="DN29" s="52"/>
      <c r="DO29" s="52"/>
      <c r="DP29" s="52"/>
      <c r="DQ29" s="52"/>
      <c r="DR29" s="52"/>
      <c r="DS29" s="52"/>
      <c r="DT29" s="52"/>
      <c r="DU29" s="52"/>
      <c r="DV29" s="52"/>
      <c r="DW29" s="52"/>
      <c r="DX29" s="52"/>
      <c r="DY29" s="52"/>
      <c r="DZ29" s="52"/>
      <c r="EA29" s="52"/>
      <c r="EB29" s="52"/>
      <c r="EC29" s="52"/>
      <c r="ED29" s="52"/>
      <c r="EE29" s="52"/>
      <c r="EF29" s="52"/>
      <c r="EG29" s="52"/>
      <c r="EH29" s="52"/>
      <c r="EI29" s="52"/>
      <c r="EJ29" s="22"/>
      <c r="EK29" s="52"/>
      <c r="EL29" s="52"/>
      <c r="EM29" s="52"/>
      <c r="EN29" s="52"/>
      <c r="EO29" s="52"/>
      <c r="EP29" s="52"/>
      <c r="EQ29" s="52"/>
      <c r="ER29" s="52"/>
      <c r="ES29" s="52"/>
      <c r="ET29" s="52"/>
      <c r="EU29" s="52"/>
      <c r="EV29" s="52"/>
      <c r="EW29" s="52"/>
      <c r="EX29" s="52"/>
      <c r="EY29" s="52"/>
      <c r="EZ29" s="52"/>
      <c r="FA29" s="52"/>
      <c r="FB29" s="52"/>
      <c r="FC29" s="52"/>
      <c r="FD29" s="52"/>
      <c r="FE29" s="52"/>
      <c r="FF29" s="52"/>
      <c r="FG29" s="52"/>
      <c r="FH29" s="52"/>
      <c r="FI29" s="52"/>
      <c r="FJ29" s="52"/>
      <c r="FK29" s="52"/>
      <c r="FL29" s="22"/>
      <c r="FM29" s="52" t="str">
        <f>SUBSTITUTE(FM31&amp;FN31,CHAR(10),CHAR(10)&amp;"　　　　　")</f>
        <v/>
      </c>
      <c r="FN29" s="52"/>
      <c r="FO29" s="52"/>
      <c r="FP29" s="52"/>
      <c r="FQ29" s="52"/>
      <c r="FR29" s="52"/>
      <c r="FS29" s="52"/>
      <c r="FT29" s="52"/>
      <c r="FU29" s="52"/>
      <c r="FV29" s="52"/>
      <c r="FW29" s="52"/>
      <c r="FX29" s="52"/>
      <c r="FY29" s="52"/>
      <c r="FZ29" s="52"/>
      <c r="GA29" s="52"/>
      <c r="GB29" s="52"/>
      <c r="GC29" s="52"/>
      <c r="GD29" s="52"/>
      <c r="GE29" s="52"/>
      <c r="GF29" s="22"/>
    </row>
    <row r="30" spans="1:188" s="4" customFormat="1" ht="129.94999999999999" customHeight="1">
      <c r="A30" s="54" t="str">
        <f>SUBSTITUTE(A32&amp;B32,CHAR(10),CHAR(10)&amp;"　　　　　  ")</f>
        <v>Explanation：1.Indirect expenses include all expenditures of organizations under Ministry of Finance, e.g. the Fiscal Information Agency
　　　　　     , the Taxation Administration and the Training Institute and the Taxation Agency.
　　　　　  2.From fiscal year 2024, the method of computation has been based on the last "Measures Governing the Consistency of  
　　　　　     Methodology of Cost Calculation for Various Taxation Collection Procedures".
　　　　　  3.Taxes include Education Surtax.</v>
      </c>
      <c r="B30" s="54"/>
      <c r="C30" s="54"/>
      <c r="D30" s="54"/>
      <c r="E30" s="54"/>
      <c r="F30" s="54"/>
      <c r="G30" s="54"/>
      <c r="H30" s="54"/>
      <c r="I30" s="54"/>
      <c r="J30" s="54"/>
      <c r="K30" s="54"/>
      <c r="L30" s="54"/>
      <c r="M30" s="54"/>
      <c r="N30" s="54"/>
      <c r="O30" s="54"/>
      <c r="P30" s="54"/>
      <c r="Q30" s="54"/>
      <c r="R30" s="54"/>
      <c r="S30" s="54"/>
      <c r="T30" s="54"/>
      <c r="U30" s="54"/>
      <c r="V30" s="54"/>
      <c r="W30" s="54"/>
      <c r="X30" s="54"/>
      <c r="Y30" s="54"/>
      <c r="Z30" s="54"/>
      <c r="AA30" s="54"/>
      <c r="AB30" s="54"/>
      <c r="AC30" s="53"/>
      <c r="AD30" s="53"/>
      <c r="AE30" s="53"/>
      <c r="AF30" s="53"/>
      <c r="AG30" s="53"/>
      <c r="AH30" s="53"/>
      <c r="AI30" s="53"/>
      <c r="AJ30" s="53"/>
      <c r="AK30" s="53"/>
      <c r="AL30" s="53"/>
      <c r="AM30" s="53"/>
      <c r="AN30" s="53"/>
      <c r="AO30" s="53"/>
      <c r="AP30" s="53"/>
      <c r="AQ30" s="54"/>
      <c r="AR30" s="54"/>
      <c r="AS30" s="54"/>
      <c r="AT30" s="54"/>
      <c r="AU30" s="54"/>
      <c r="AV30" s="54"/>
      <c r="AW30" s="54"/>
      <c r="AX30" s="54"/>
      <c r="AY30" s="54"/>
      <c r="AZ30" s="54"/>
      <c r="BA30" s="54"/>
      <c r="BB30" s="54"/>
      <c r="BC30" s="54"/>
      <c r="BD30" s="21"/>
      <c r="BE30" s="97"/>
      <c r="BF30" s="97"/>
      <c r="BG30" s="97"/>
      <c r="BH30" s="97"/>
      <c r="BI30" s="97"/>
      <c r="BJ30" s="97"/>
      <c r="BK30" s="97"/>
      <c r="BL30" s="97"/>
      <c r="BM30" s="97"/>
      <c r="BN30" s="97"/>
      <c r="BO30" s="97"/>
      <c r="BP30" s="97"/>
      <c r="BQ30" s="97"/>
      <c r="BR30" s="97"/>
      <c r="BS30" s="54"/>
      <c r="BT30" s="54"/>
      <c r="BU30" s="54"/>
      <c r="BV30" s="54"/>
      <c r="BW30" s="54"/>
      <c r="BX30" s="54"/>
      <c r="BY30" s="54"/>
      <c r="BZ30" s="54"/>
      <c r="CA30" s="54"/>
      <c r="CB30" s="54"/>
      <c r="CC30" s="54"/>
      <c r="CD30" s="54"/>
      <c r="CE30" s="54"/>
      <c r="CF30" s="21"/>
      <c r="CG30" s="54" t="str">
        <f>SUBSTITUTE(CG32&amp;CH32,CHAR(10),CHAR(10)&amp;"　　　　　")</f>
        <v>Note：*In this table, Business Tax includes Financial Enterprises Business Tax.</v>
      </c>
      <c r="CH30" s="54"/>
      <c r="CI30" s="54"/>
      <c r="CJ30" s="54"/>
      <c r="CK30" s="54"/>
      <c r="CL30" s="54"/>
      <c r="CM30" s="54"/>
      <c r="CN30" s="54"/>
      <c r="CO30" s="54"/>
      <c r="CP30" s="54"/>
      <c r="CQ30" s="54"/>
      <c r="CR30" s="54"/>
      <c r="CS30" s="54"/>
      <c r="CT30" s="54"/>
      <c r="CU30" s="54"/>
      <c r="CV30" s="54"/>
      <c r="CW30" s="54"/>
      <c r="CX30" s="54"/>
      <c r="CY30" s="54"/>
      <c r="CZ30" s="54"/>
      <c r="DA30" s="54"/>
      <c r="DB30" s="54"/>
      <c r="DC30" s="54"/>
      <c r="DD30" s="54"/>
      <c r="DE30" s="54"/>
      <c r="DF30" s="54"/>
      <c r="DG30" s="54"/>
      <c r="DH30" s="21"/>
      <c r="DI30" s="53"/>
      <c r="DJ30" s="53"/>
      <c r="DK30" s="53"/>
      <c r="DL30" s="53"/>
      <c r="DM30" s="53"/>
      <c r="DN30" s="53"/>
      <c r="DO30" s="53"/>
      <c r="DP30" s="53"/>
      <c r="DQ30" s="53"/>
      <c r="DR30" s="53"/>
      <c r="DS30" s="53"/>
      <c r="DT30" s="53"/>
      <c r="DU30" s="53"/>
      <c r="DV30" s="53"/>
      <c r="DW30" s="54"/>
      <c r="DX30" s="54"/>
      <c r="DY30" s="54"/>
      <c r="DZ30" s="54"/>
      <c r="EA30" s="54"/>
      <c r="EB30" s="54"/>
      <c r="EC30" s="54"/>
      <c r="ED30" s="54"/>
      <c r="EE30" s="54"/>
      <c r="EF30" s="54"/>
      <c r="EG30" s="54"/>
      <c r="EH30" s="54"/>
      <c r="EI30" s="54"/>
      <c r="EJ30" s="21"/>
      <c r="EK30" s="53"/>
      <c r="EL30" s="53"/>
      <c r="EM30" s="53"/>
      <c r="EN30" s="53"/>
      <c r="EO30" s="53"/>
      <c r="EP30" s="53"/>
      <c r="EQ30" s="53"/>
      <c r="ER30" s="53"/>
      <c r="ES30" s="53"/>
      <c r="ET30" s="53"/>
      <c r="EU30" s="53"/>
      <c r="EV30" s="53"/>
      <c r="EW30" s="53"/>
      <c r="EX30" s="53"/>
      <c r="EY30" s="54"/>
      <c r="EZ30" s="54"/>
      <c r="FA30" s="54"/>
      <c r="FB30" s="54"/>
      <c r="FC30" s="54"/>
      <c r="FD30" s="54"/>
      <c r="FE30" s="54"/>
      <c r="FF30" s="54"/>
      <c r="FG30" s="54"/>
      <c r="FH30" s="54"/>
      <c r="FI30" s="54"/>
      <c r="FJ30" s="54"/>
      <c r="FK30" s="54"/>
      <c r="FL30" s="21"/>
      <c r="FM30" s="53"/>
      <c r="FN30" s="53"/>
      <c r="FO30" s="53"/>
      <c r="FP30" s="53"/>
      <c r="FQ30" s="53"/>
      <c r="FR30" s="53"/>
      <c r="FS30" s="53"/>
      <c r="FT30" s="53"/>
      <c r="FU30" s="53"/>
      <c r="FV30" s="53"/>
      <c r="FW30" s="54"/>
      <c r="FX30" s="54"/>
      <c r="FY30" s="54"/>
      <c r="FZ30" s="54"/>
      <c r="GA30" s="54"/>
      <c r="GB30" s="54"/>
      <c r="GC30" s="54"/>
      <c r="GD30" s="54"/>
      <c r="GE30" s="54"/>
      <c r="GF30" s="21"/>
    </row>
    <row r="31" spans="1:188" ht="409.6" hidden="1">
      <c r="A31" s="33" t="s">
        <v>41</v>
      </c>
      <c r="B31" s="33" t="s">
        <v>38</v>
      </c>
      <c r="AC31" s="33" t="s">
        <v>43</v>
      </c>
      <c r="AD31" s="33" t="s">
        <v>53</v>
      </c>
      <c r="BE31" s="33" t="s">
        <v>43</v>
      </c>
      <c r="BF31" s="34" t="s">
        <v>45</v>
      </c>
      <c r="CG31" s="33" t="s">
        <v>40</v>
      </c>
      <c r="CH31" s="33" t="s">
        <v>47</v>
      </c>
      <c r="DI31" s="3" t="s">
        <v>11</v>
      </c>
      <c r="EK31" s="3" t="s">
        <v>11</v>
      </c>
      <c r="FM31" s="32"/>
    </row>
    <row r="32" spans="1:188" ht="409.6" hidden="1">
      <c r="A32" s="33" t="s">
        <v>40</v>
      </c>
      <c r="B32" s="34" t="s">
        <v>37</v>
      </c>
      <c r="CG32" s="33" t="s">
        <v>43</v>
      </c>
      <c r="CH32" s="33" t="s">
        <v>54</v>
      </c>
    </row>
    <row r="35" ht="15" customHeight="1"/>
  </sheetData>
  <mergeCells count="201">
    <mergeCell ref="FW30:GE30"/>
    <mergeCell ref="BE29:BR30"/>
    <mergeCell ref="EI3:EJ6"/>
    <mergeCell ref="GE3:GF6"/>
    <mergeCell ref="FM29:FV29"/>
    <mergeCell ref="FW29:GE29"/>
    <mergeCell ref="GA5:GB5"/>
    <mergeCell ref="EA3:EH3"/>
    <mergeCell ref="EE5:EF5"/>
    <mergeCell ref="DW1:EJ1"/>
    <mergeCell ref="EH2:EJ2"/>
    <mergeCell ref="EC5:ED5"/>
    <mergeCell ref="DW3:DZ3"/>
    <mergeCell ref="DY5:DZ5"/>
    <mergeCell ref="EA4:EB5"/>
    <mergeCell ref="EC4:EH4"/>
    <mergeCell ref="EK1:EX1"/>
    <mergeCell ref="FM30:FV30"/>
    <mergeCell ref="FW1:GF1"/>
    <mergeCell ref="GD2:GF2"/>
    <mergeCell ref="FO4:FP5"/>
    <mergeCell ref="FU5:FV5"/>
    <mergeCell ref="FY5:FZ5"/>
    <mergeCell ref="GC5:GD5"/>
    <mergeCell ref="FS5:FT5"/>
    <mergeCell ref="FY4:GD4"/>
    <mergeCell ref="FQ5:FR5"/>
    <mergeCell ref="FM1:FV1"/>
    <mergeCell ref="FT2:FV2"/>
    <mergeCell ref="FM3:FN6"/>
    <mergeCell ref="DI30:DV30"/>
    <mergeCell ref="DW30:EI30"/>
    <mergeCell ref="DI29:DV29"/>
    <mergeCell ref="DW29:EI29"/>
    <mergeCell ref="DU5:DV5"/>
    <mergeCell ref="DU4:DV4"/>
    <mergeCell ref="DW4:DZ4"/>
    <mergeCell ref="DM4:DR4"/>
    <mergeCell ref="EG5:EH5"/>
    <mergeCell ref="DW5:DX5"/>
    <mergeCell ref="CU30:DG30"/>
    <mergeCell ref="CO5:CP5"/>
    <mergeCell ref="CU5:CV5"/>
    <mergeCell ref="CW5:CX5"/>
    <mergeCell ref="DA5:DB5"/>
    <mergeCell ref="CG29:CT29"/>
    <mergeCell ref="CU29:DG29"/>
    <mergeCell ref="DG3:DH6"/>
    <mergeCell ref="DC5:DD5"/>
    <mergeCell ref="CI4:CJ5"/>
    <mergeCell ref="CQ4:CR5"/>
    <mergeCell ref="DE5:DF5"/>
    <mergeCell ref="CU4:CX4"/>
    <mergeCell ref="DI1:DV1"/>
    <mergeCell ref="DT2:DV2"/>
    <mergeCell ref="DM5:DN5"/>
    <mergeCell ref="DO5:DP5"/>
    <mergeCell ref="DQ5:DR5"/>
    <mergeCell ref="DI3:DJ6"/>
    <mergeCell ref="DK3:DR3"/>
    <mergeCell ref="DS3:DV3"/>
    <mergeCell ref="CY3:DF3"/>
    <mergeCell ref="DK4:DL5"/>
    <mergeCell ref="DS4:DT5"/>
    <mergeCell ref="CU1:DH1"/>
    <mergeCell ref="DF2:DH2"/>
    <mergeCell ref="CI3:CP3"/>
    <mergeCell ref="CQ3:CT3"/>
    <mergeCell ref="CU3:CX3"/>
    <mergeCell ref="CK4:CP4"/>
    <mergeCell ref="CY4:CZ5"/>
    <mergeCell ref="DA4:DF4"/>
    <mergeCell ref="CK5:CL5"/>
    <mergeCell ref="CM5:CN5"/>
    <mergeCell ref="BS30:CE30"/>
    <mergeCell ref="CG1:CT1"/>
    <mergeCell ref="CR2:CT2"/>
    <mergeCell ref="CS4:CT4"/>
    <mergeCell ref="CS5:CT5"/>
    <mergeCell ref="CG30:CT30"/>
    <mergeCell ref="CE3:CF6"/>
    <mergeCell ref="BY5:BZ5"/>
    <mergeCell ref="CA5:CB5"/>
    <mergeCell ref="CC5:CD5"/>
    <mergeCell ref="BS29:CE29"/>
    <mergeCell ref="BE1:BR1"/>
    <mergeCell ref="BP2:BR2"/>
    <mergeCell ref="BS1:CF1"/>
    <mergeCell ref="CD2:CF2"/>
    <mergeCell ref="BQ5:BR5"/>
    <mergeCell ref="BW3:CD3"/>
    <mergeCell ref="BG3:BN3"/>
    <mergeCell ref="BO3:BR3"/>
    <mergeCell ref="BS3:BV3"/>
    <mergeCell ref="BI4:BN4"/>
    <mergeCell ref="BW4:BX5"/>
    <mergeCell ref="BY4:CD4"/>
    <mergeCell ref="BI5:BJ5"/>
    <mergeCell ref="BK5:BL5"/>
    <mergeCell ref="BM5:BN5"/>
    <mergeCell ref="BQ4:BR4"/>
    <mergeCell ref="BS4:BV4"/>
    <mergeCell ref="BS5:BT5"/>
    <mergeCell ref="BO4:BP5"/>
    <mergeCell ref="AQ30:BC30"/>
    <mergeCell ref="BC3:BD6"/>
    <mergeCell ref="AQ5:AR5"/>
    <mergeCell ref="AS5:AT5"/>
    <mergeCell ref="AW5:AX5"/>
    <mergeCell ref="AY5:AZ5"/>
    <mergeCell ref="AQ4:AT4"/>
    <mergeCell ref="AC29:AP29"/>
    <mergeCell ref="AQ29:BC29"/>
    <mergeCell ref="AW4:BB4"/>
    <mergeCell ref="AG5:AH5"/>
    <mergeCell ref="AI5:AJ5"/>
    <mergeCell ref="AK5:AL5"/>
    <mergeCell ref="AO5:AP5"/>
    <mergeCell ref="BA5:BB5"/>
    <mergeCell ref="BB2:BD2"/>
    <mergeCell ref="AQ1:BD1"/>
    <mergeCell ref="E4:J4"/>
    <mergeCell ref="K3:N3"/>
    <mergeCell ref="M4:N4"/>
    <mergeCell ref="AM4:AN5"/>
    <mergeCell ref="AU4:AV5"/>
    <mergeCell ref="L2:N2"/>
    <mergeCell ref="AU3:BB3"/>
    <mergeCell ref="AG4:AL4"/>
    <mergeCell ref="A1:N1"/>
    <mergeCell ref="AE3:AL3"/>
    <mergeCell ref="AM3:AP3"/>
    <mergeCell ref="AQ3:AT3"/>
    <mergeCell ref="AA3:AB6"/>
    <mergeCell ref="M5:N5"/>
    <mergeCell ref="E5:F5"/>
    <mergeCell ref="G5:H5"/>
    <mergeCell ref="AC1:AP1"/>
    <mergeCell ref="A30:N30"/>
    <mergeCell ref="A29:N29"/>
    <mergeCell ref="C3:J3"/>
    <mergeCell ref="O30:AB30"/>
    <mergeCell ref="O4:R4"/>
    <mergeCell ref="W5:X5"/>
    <mergeCell ref="Y5:Z5"/>
    <mergeCell ref="O29:AB29"/>
    <mergeCell ref="O5:P5"/>
    <mergeCell ref="O1:AB1"/>
    <mergeCell ref="Z2:AB2"/>
    <mergeCell ref="AC30:AP30"/>
    <mergeCell ref="A3:B6"/>
    <mergeCell ref="O3:R3"/>
    <mergeCell ref="S3:Z3"/>
    <mergeCell ref="I5:J5"/>
    <mergeCell ref="AN2:AP2"/>
    <mergeCell ref="C4:D5"/>
    <mergeCell ref="K4:L5"/>
    <mergeCell ref="S4:T5"/>
    <mergeCell ref="AE4:AF5"/>
    <mergeCell ref="U4:Z4"/>
    <mergeCell ref="U5:V5"/>
    <mergeCell ref="Q5:R5"/>
    <mergeCell ref="FW3:GD3"/>
    <mergeCell ref="FO3:FV3"/>
    <mergeCell ref="FQ4:FV4"/>
    <mergeCell ref="FW4:FX5"/>
    <mergeCell ref="AC3:AD6"/>
    <mergeCell ref="BE3:BF6"/>
    <mergeCell ref="CG3:CH6"/>
    <mergeCell ref="AO4:AP4"/>
    <mergeCell ref="BG4:BH5"/>
    <mergeCell ref="BU5:BV5"/>
    <mergeCell ref="EY1:FL1"/>
    <mergeCell ref="EV2:EX2"/>
    <mergeCell ref="FJ2:FL2"/>
    <mergeCell ref="EK3:EL6"/>
    <mergeCell ref="EM3:ET3"/>
    <mergeCell ref="EU3:EX3"/>
    <mergeCell ref="EY3:FB3"/>
    <mergeCell ref="FC3:FJ3"/>
    <mergeCell ref="FK3:FL6"/>
    <mergeCell ref="FG5:FH5"/>
    <mergeCell ref="EK29:EX29"/>
    <mergeCell ref="EY29:FK29"/>
    <mergeCell ref="EK30:EX30"/>
    <mergeCell ref="EY30:FK30"/>
    <mergeCell ref="FE4:FJ4"/>
    <mergeCell ref="EO5:EP5"/>
    <mergeCell ref="EQ5:ER5"/>
    <mergeCell ref="ES5:ET5"/>
    <mergeCell ref="EW5:EX5"/>
    <mergeCell ref="EY5:EZ5"/>
    <mergeCell ref="FI5:FJ5"/>
    <mergeCell ref="EM4:EN5"/>
    <mergeCell ref="EO4:ET4"/>
    <mergeCell ref="EU4:EV5"/>
    <mergeCell ref="EW4:EX4"/>
    <mergeCell ref="EY4:FB4"/>
    <mergeCell ref="FC4:FD5"/>
    <mergeCell ref="FA5:FB5"/>
    <mergeCell ref="FE5:FF5"/>
  </mergeCells>
  <phoneticPr fontId="1" type="noConversion"/>
  <printOptions horizontalCentered="1"/>
  <pageMargins left="0.78740157480314965" right="0.78740157480314965" top="0.59055118110236227" bottom="1.3779527559055118" header="0.39370078740157483" footer="1.1811023622047245"/>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工作表</vt:lpstr>
      </vt:variant>
      <vt:variant>
        <vt:i4>1</vt:i4>
      </vt:variant>
    </vt:vector>
  </HeadingPairs>
  <TitlesOfParts>
    <vt:vector size="1" baseType="lpstr">
      <vt:lpstr>表</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2023-04-25T06:30:44Z</cp:lastPrinted>
  <dcterms:created xsi:type="dcterms:W3CDTF">2001-11-06T09:07:39Z</dcterms:created>
  <dcterms:modified xsi:type="dcterms:W3CDTF">2025-04-28T08:48:22Z</dcterms:modified>
</cp:coreProperties>
</file>