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113年財政統計年報區\113年財政統計年報 - 網路版\113年報英文 - Excel版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8" i="1" l="1"/>
  <c r="A27" i="1"/>
</calcChain>
</file>

<file path=xl/sharedStrings.xml><?xml version="1.0" encoding="utf-8"?>
<sst xmlns="http://schemas.openxmlformats.org/spreadsheetml/2006/main" count="16" uniqueCount="15">
  <si>
    <t>Re-
imports</t>
    <phoneticPr fontId="1" type="noConversion"/>
  </si>
  <si>
    <t>CY</t>
    <phoneticPr fontId="1" type="noConversion"/>
  </si>
  <si>
    <t>Total
Exports</t>
    <phoneticPr fontId="1" type="noConversion"/>
  </si>
  <si>
    <t>Total
Imports</t>
    <phoneticPr fontId="1" type="noConversion"/>
  </si>
  <si>
    <t>Trade
Balance</t>
    <phoneticPr fontId="1" type="noConversion"/>
  </si>
  <si>
    <t>Annual
Growth
Rate</t>
    <phoneticPr fontId="1" type="noConversion"/>
  </si>
  <si>
    <t>Exports</t>
    <phoneticPr fontId="1" type="noConversion"/>
  </si>
  <si>
    <t>Re-
exports</t>
    <phoneticPr fontId="1" type="noConversion"/>
  </si>
  <si>
    <t>Imports</t>
    <phoneticPr fontId="1" type="noConversion"/>
  </si>
  <si>
    <t>Unit：US$ Million；%</t>
    <phoneticPr fontId="1" type="noConversion"/>
  </si>
  <si>
    <t>All figures are compiled according to the General Trade System.</t>
  </si>
  <si>
    <t>Customs Administration, Ministry of Finance.</t>
  </si>
  <si>
    <t>Explanation：</t>
  </si>
  <si>
    <t>Source：</t>
  </si>
  <si>
    <t>Table 4-2.  External Trade－Counted in U.S.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</si>
</sst>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###,###,##0\ "/>
    <numFmt numFmtId="184" formatCode="#,##0.0\ "/>
    <numFmt numFmtId="186" formatCode="#,###,##0\ "/>
  </numFmts>
  <fonts count="1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 applyBorder="1"/>
    <xf numFmtId="0" fontId="5" fillId="0" borderId="0" xfId="0" applyFont="1"/>
    <xf numFmtId="0" fontId="1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right" wrapText="1"/>
    </xf>
    <xf numFmtId="0" fontId="7" fillId="0" borderId="4" xfId="0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5" xfId="0" applyFont="1" applyBorder="1" applyAlignment="1">
      <alignment horizontal="right"/>
    </xf>
    <xf numFmtId="0" fontId="0" fillId="0" borderId="6" xfId="0" applyBorder="1" applyAlignment="1">
      <alignment vertical="center"/>
    </xf>
    <xf numFmtId="0" fontId="4" fillId="0" borderId="6" xfId="0" applyFont="1" applyBorder="1" applyAlignment="1">
      <alignment horizontal="center"/>
    </xf>
    <xf numFmtId="0" fontId="11" fillId="0" borderId="0" xfId="0" applyNumberFormat="1" applyFont="1" applyAlignment="1">
      <alignment horizontal="left" vertical="top" wrapText="1"/>
    </xf>
    <xf numFmtId="0" fontId="8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right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1" fillId="0" borderId="0" xfId="0" applyNumberFormat="1" applyFont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right" wrapText="1"/>
    </xf>
    <xf numFmtId="0" fontId="7" fillId="0" borderId="6" xfId="0" applyFont="1" applyBorder="1" applyAlignment="1">
      <alignment horizontal="right" wrapText="1"/>
    </xf>
    <xf numFmtId="0" fontId="8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0" xfId="0" applyFont="1"/>
    <xf numFmtId="182" fontId="8" fillId="0" borderId="1" xfId="0" applyNumberFormat="1" applyFont="1" applyBorder="1" applyAlignment="1">
      <alignment horizontal="right"/>
    </xf>
    <xf numFmtId="184" fontId="8" fillId="0" borderId="2" xfId="0" applyNumberFormat="1" applyFont="1" applyBorder="1" applyAlignment="1">
      <alignment horizontal="right"/>
    </xf>
    <xf numFmtId="182" fontId="8" fillId="0" borderId="2" xfId="0" applyNumberFormat="1" applyFont="1" applyBorder="1" applyAlignment="1">
      <alignment horizontal="right"/>
    </xf>
    <xf numFmtId="186" fontId="8" fillId="0" borderId="2" xfId="0" applyNumberFormat="1" applyFont="1" applyBorder="1" applyAlignment="1">
      <alignment horizontal="right"/>
    </xf>
    <xf numFmtId="186" fontId="8" fillId="0" borderId="7" xfId="0" applyNumberFormat="1" applyFont="1" applyBorder="1" applyAlignment="1">
      <alignment horizontal="right"/>
    </xf>
    <xf numFmtId="182" fontId="8" fillId="0" borderId="7" xfId="0" applyNumberFormat="1" applyFont="1" applyBorder="1" applyAlignment="1">
      <alignment horizontal="right"/>
    </xf>
    <xf numFmtId="0" fontId="13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sqref="A1:J1"/>
    </sheetView>
  </sheetViews>
  <sheetFormatPr defaultRowHeight="16.5"/>
  <cols>
    <col min="1" max="1" width="8.625" style="3" customWidth="1"/>
    <col min="2" max="2" width="8.875" customWidth="1"/>
    <col min="3" max="3" width="7.625" customWidth="1"/>
    <col min="4" max="5" width="8.375" customWidth="1"/>
    <col min="6" max="6" width="8.875" customWidth="1"/>
    <col min="7" max="7" width="7.625" customWidth="1"/>
    <col min="8" max="10" width="8.375" customWidth="1"/>
  </cols>
  <sheetData>
    <row r="1" spans="1:10" ht="39.950000000000003" customHeight="1">
      <c r="A1" s="44" t="s">
        <v>14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" customHeight="1" thickBot="1">
      <c r="A2" s="10"/>
      <c r="B2" s="1"/>
      <c r="C2" s="12"/>
      <c r="D2" s="12"/>
      <c r="E2" s="30" t="s">
        <v>9</v>
      </c>
      <c r="F2" s="31"/>
      <c r="G2" s="31"/>
      <c r="H2" s="31"/>
      <c r="I2" s="31"/>
      <c r="J2" s="31"/>
    </row>
    <row r="3" spans="1:10" ht="15" customHeight="1">
      <c r="A3" s="28" t="s">
        <v>1</v>
      </c>
      <c r="B3" s="32" t="s">
        <v>2</v>
      </c>
      <c r="C3" s="17"/>
      <c r="D3" s="17"/>
      <c r="E3" s="18"/>
      <c r="F3" s="34" t="s">
        <v>3</v>
      </c>
      <c r="G3" s="19"/>
      <c r="H3" s="19"/>
      <c r="I3" s="20"/>
      <c r="J3" s="34" t="s">
        <v>4</v>
      </c>
    </row>
    <row r="4" spans="1:10" ht="45" customHeight="1" thickBot="1">
      <c r="A4" s="29"/>
      <c r="B4" s="33"/>
      <c r="C4" s="21" t="s">
        <v>5</v>
      </c>
      <c r="D4" s="21" t="s">
        <v>6</v>
      </c>
      <c r="E4" s="21" t="s">
        <v>7</v>
      </c>
      <c r="F4" s="35"/>
      <c r="G4" s="22" t="s">
        <v>5</v>
      </c>
      <c r="H4" s="22" t="s">
        <v>8</v>
      </c>
      <c r="I4" s="23" t="s">
        <v>0</v>
      </c>
      <c r="J4" s="36"/>
    </row>
    <row r="5" spans="1:10" ht="5.0999999999999996" customHeight="1">
      <c r="A5" s="9"/>
      <c r="B5" s="5"/>
      <c r="C5" s="6"/>
      <c r="D5" s="7"/>
      <c r="E5" s="7"/>
      <c r="F5" s="7"/>
      <c r="G5" s="7"/>
      <c r="H5" s="7"/>
      <c r="I5" s="15"/>
      <c r="J5" s="15"/>
    </row>
    <row r="6" spans="1:10" ht="19.899999999999999" customHeight="1">
      <c r="A6" s="24">
        <v>2005</v>
      </c>
      <c r="B6" s="38">
        <v>199753</v>
      </c>
      <c r="C6" s="39">
        <v>8.8000000000000007</v>
      </c>
      <c r="D6" s="40">
        <v>189108</v>
      </c>
      <c r="E6" s="41">
        <v>10644</v>
      </c>
      <c r="F6" s="40">
        <v>185430</v>
      </c>
      <c r="G6" s="39">
        <v>8.1</v>
      </c>
      <c r="H6" s="40">
        <v>184419</v>
      </c>
      <c r="I6" s="42">
        <v>1012</v>
      </c>
      <c r="J6" s="43">
        <v>14322</v>
      </c>
    </row>
    <row r="7" spans="1:10" ht="19.899999999999999" customHeight="1">
      <c r="A7" s="24">
        <v>2006</v>
      </c>
      <c r="B7" s="38">
        <v>225904</v>
      </c>
      <c r="C7" s="39">
        <v>13.1</v>
      </c>
      <c r="D7" s="40">
        <v>212845</v>
      </c>
      <c r="E7" s="41">
        <v>13059</v>
      </c>
      <c r="F7" s="40">
        <v>206442</v>
      </c>
      <c r="G7" s="39">
        <v>11.3</v>
      </c>
      <c r="H7" s="40">
        <v>205339</v>
      </c>
      <c r="I7" s="42">
        <v>1103</v>
      </c>
      <c r="J7" s="43">
        <v>19462</v>
      </c>
    </row>
    <row r="8" spans="1:10" ht="19.899999999999999" customHeight="1">
      <c r="A8" s="24">
        <v>2007</v>
      </c>
      <c r="B8" s="38">
        <v>248670</v>
      </c>
      <c r="C8" s="39">
        <v>10.1</v>
      </c>
      <c r="D8" s="40">
        <v>234708</v>
      </c>
      <c r="E8" s="41">
        <v>13962</v>
      </c>
      <c r="F8" s="40">
        <v>222982</v>
      </c>
      <c r="G8" s="39">
        <v>8</v>
      </c>
      <c r="H8" s="40">
        <v>221959</v>
      </c>
      <c r="I8" s="42">
        <v>1023</v>
      </c>
      <c r="J8" s="43">
        <v>25688</v>
      </c>
    </row>
    <row r="9" spans="1:10" ht="19.899999999999999" customHeight="1">
      <c r="A9" s="24">
        <v>2008</v>
      </c>
      <c r="B9" s="38">
        <v>257755</v>
      </c>
      <c r="C9" s="39">
        <v>3.7</v>
      </c>
      <c r="D9" s="40">
        <v>243425</v>
      </c>
      <c r="E9" s="41">
        <v>14329</v>
      </c>
      <c r="F9" s="40">
        <v>244197</v>
      </c>
      <c r="G9" s="39">
        <v>9.5</v>
      </c>
      <c r="H9" s="40">
        <v>243201</v>
      </c>
      <c r="I9" s="42">
        <v>997</v>
      </c>
      <c r="J9" s="43">
        <v>13558</v>
      </c>
    </row>
    <row r="10" spans="1:10" ht="19.899999999999999" customHeight="1">
      <c r="A10" s="24">
        <v>2009</v>
      </c>
      <c r="B10" s="38">
        <v>205202</v>
      </c>
      <c r="C10" s="39">
        <v>-20.399999999999999</v>
      </c>
      <c r="D10" s="40">
        <v>193515</v>
      </c>
      <c r="E10" s="41">
        <v>11687</v>
      </c>
      <c r="F10" s="40">
        <v>177133</v>
      </c>
      <c r="G10" s="39">
        <v>-27.5</v>
      </c>
      <c r="H10" s="40">
        <v>176307</v>
      </c>
      <c r="I10" s="42">
        <v>826</v>
      </c>
      <c r="J10" s="43">
        <v>28069</v>
      </c>
    </row>
    <row r="11" spans="1:10" ht="37.5" customHeight="1">
      <c r="A11" s="24">
        <v>2010</v>
      </c>
      <c r="B11" s="38">
        <v>277352</v>
      </c>
      <c r="C11" s="39">
        <v>35.200000000000003</v>
      </c>
      <c r="D11" s="40">
        <v>261076</v>
      </c>
      <c r="E11" s="41">
        <v>16276</v>
      </c>
      <c r="F11" s="40">
        <v>255746</v>
      </c>
      <c r="G11" s="39">
        <v>44.4</v>
      </c>
      <c r="H11" s="40">
        <v>254984</v>
      </c>
      <c r="I11" s="42">
        <v>762</v>
      </c>
      <c r="J11" s="43">
        <v>21606</v>
      </c>
    </row>
    <row r="12" spans="1:10" ht="19.899999999999999" customHeight="1">
      <c r="A12" s="24">
        <v>2011</v>
      </c>
      <c r="B12" s="38">
        <v>312182</v>
      </c>
      <c r="C12" s="39">
        <v>12.6</v>
      </c>
      <c r="D12" s="40">
        <v>291328</v>
      </c>
      <c r="E12" s="41">
        <v>20855</v>
      </c>
      <c r="F12" s="40">
        <v>287316</v>
      </c>
      <c r="G12" s="39">
        <v>12.3</v>
      </c>
      <c r="H12" s="40">
        <v>286362</v>
      </c>
      <c r="I12" s="42">
        <v>954</v>
      </c>
      <c r="J12" s="43">
        <v>24866</v>
      </c>
    </row>
    <row r="13" spans="1:10" ht="19.899999999999999" customHeight="1">
      <c r="A13" s="24">
        <v>2012</v>
      </c>
      <c r="B13" s="38">
        <v>305315</v>
      </c>
      <c r="C13" s="39">
        <v>-2.2000000000000002</v>
      </c>
      <c r="D13" s="40">
        <v>283692</v>
      </c>
      <c r="E13" s="41">
        <v>21623</v>
      </c>
      <c r="F13" s="40">
        <v>276466</v>
      </c>
      <c r="G13" s="39">
        <v>-3.8</v>
      </c>
      <c r="H13" s="40">
        <v>275503</v>
      </c>
      <c r="I13" s="42">
        <v>964</v>
      </c>
      <c r="J13" s="43">
        <v>28848</v>
      </c>
    </row>
    <row r="14" spans="1:10" ht="19.899999999999999" customHeight="1">
      <c r="A14" s="24">
        <v>2013</v>
      </c>
      <c r="B14" s="38">
        <v>310866</v>
      </c>
      <c r="C14" s="39">
        <v>1.8</v>
      </c>
      <c r="D14" s="40">
        <v>287489</v>
      </c>
      <c r="E14" s="41">
        <v>23376</v>
      </c>
      <c r="F14" s="40">
        <v>277384</v>
      </c>
      <c r="G14" s="39">
        <v>0.3</v>
      </c>
      <c r="H14" s="40">
        <v>276550</v>
      </c>
      <c r="I14" s="42">
        <v>834</v>
      </c>
      <c r="J14" s="43">
        <v>33481</v>
      </c>
    </row>
    <row r="15" spans="1:10" ht="19.899999999999999" customHeight="1">
      <c r="A15" s="24">
        <v>2014</v>
      </c>
      <c r="B15" s="38">
        <v>319413</v>
      </c>
      <c r="C15" s="39">
        <v>2.7</v>
      </c>
      <c r="D15" s="40">
        <v>296034</v>
      </c>
      <c r="E15" s="41">
        <v>23380</v>
      </c>
      <c r="F15" s="40">
        <v>281096</v>
      </c>
      <c r="G15" s="39">
        <v>1.3</v>
      </c>
      <c r="H15" s="40">
        <v>280286</v>
      </c>
      <c r="I15" s="42">
        <v>809</v>
      </c>
      <c r="J15" s="43">
        <v>38318</v>
      </c>
    </row>
    <row r="16" spans="1:10" ht="37.5" customHeight="1">
      <c r="A16" s="24">
        <v>2015</v>
      </c>
      <c r="B16" s="38">
        <v>284434</v>
      </c>
      <c r="C16" s="39">
        <v>-11</v>
      </c>
      <c r="D16" s="40">
        <v>263185</v>
      </c>
      <c r="E16" s="41">
        <v>21249</v>
      </c>
      <c r="F16" s="40">
        <v>236380</v>
      </c>
      <c r="G16" s="39">
        <v>-15.9</v>
      </c>
      <c r="H16" s="40">
        <v>235579</v>
      </c>
      <c r="I16" s="42">
        <v>802</v>
      </c>
      <c r="J16" s="43">
        <v>48053</v>
      </c>
    </row>
    <row r="17" spans="1:10" ht="19.899999999999999" customHeight="1">
      <c r="A17" s="24">
        <v>2016</v>
      </c>
      <c r="B17" s="38">
        <v>279175</v>
      </c>
      <c r="C17" s="39">
        <v>-1.8</v>
      </c>
      <c r="D17" s="40">
        <v>256862</v>
      </c>
      <c r="E17" s="41">
        <v>22312</v>
      </c>
      <c r="F17" s="40">
        <v>229199</v>
      </c>
      <c r="G17" s="39">
        <v>-3</v>
      </c>
      <c r="H17" s="40">
        <v>228461</v>
      </c>
      <c r="I17" s="42">
        <v>738</v>
      </c>
      <c r="J17" s="43">
        <v>49975</v>
      </c>
    </row>
    <row r="18" spans="1:10" ht="19.899999999999999" customHeight="1">
      <c r="A18" s="24">
        <v>2017</v>
      </c>
      <c r="B18" s="38">
        <v>315487</v>
      </c>
      <c r="C18" s="39">
        <v>13</v>
      </c>
      <c r="D18" s="40">
        <v>291437</v>
      </c>
      <c r="E18" s="41">
        <v>24049</v>
      </c>
      <c r="F18" s="40">
        <v>257200</v>
      </c>
      <c r="G18" s="39">
        <v>12.2</v>
      </c>
      <c r="H18" s="40">
        <v>256431</v>
      </c>
      <c r="I18" s="42">
        <v>769</v>
      </c>
      <c r="J18" s="43">
        <v>58287</v>
      </c>
    </row>
    <row r="19" spans="1:10" ht="19.899999999999999" customHeight="1">
      <c r="A19" s="24">
        <v>2018</v>
      </c>
      <c r="B19" s="38">
        <v>334007</v>
      </c>
      <c r="C19" s="39">
        <v>5.9</v>
      </c>
      <c r="D19" s="40">
        <v>307879</v>
      </c>
      <c r="E19" s="41">
        <v>26129</v>
      </c>
      <c r="F19" s="40">
        <v>284792</v>
      </c>
      <c r="G19" s="39">
        <v>10.7</v>
      </c>
      <c r="H19" s="40">
        <v>284008</v>
      </c>
      <c r="I19" s="42">
        <v>784</v>
      </c>
      <c r="J19" s="43">
        <v>49216</v>
      </c>
    </row>
    <row r="20" spans="1:10" ht="19.899999999999999" customHeight="1">
      <c r="A20" s="24">
        <v>2019</v>
      </c>
      <c r="B20" s="38">
        <v>329157</v>
      </c>
      <c r="C20" s="39">
        <v>-1.5</v>
      </c>
      <c r="D20" s="40">
        <v>304626</v>
      </c>
      <c r="E20" s="41">
        <v>24531</v>
      </c>
      <c r="F20" s="40">
        <v>285651</v>
      </c>
      <c r="G20" s="39">
        <v>0.3</v>
      </c>
      <c r="H20" s="40">
        <v>284891</v>
      </c>
      <c r="I20" s="42">
        <v>761</v>
      </c>
      <c r="J20" s="43">
        <v>43506</v>
      </c>
    </row>
    <row r="21" spans="1:10" ht="37.5" customHeight="1">
      <c r="A21" s="24">
        <v>2020</v>
      </c>
      <c r="B21" s="38">
        <v>345126</v>
      </c>
      <c r="C21" s="39">
        <v>4.9000000000000004</v>
      </c>
      <c r="D21" s="40">
        <v>318815</v>
      </c>
      <c r="E21" s="41">
        <v>26311</v>
      </c>
      <c r="F21" s="40">
        <v>286148</v>
      </c>
      <c r="G21" s="39">
        <v>0.2</v>
      </c>
      <c r="H21" s="40">
        <v>285447</v>
      </c>
      <c r="I21" s="42">
        <v>701</v>
      </c>
      <c r="J21" s="43">
        <v>58978</v>
      </c>
    </row>
    <row r="22" spans="1:10" ht="19.899999999999999" customHeight="1">
      <c r="A22" s="24">
        <v>2021</v>
      </c>
      <c r="B22" s="38">
        <v>446371</v>
      </c>
      <c r="C22" s="39">
        <v>29.3</v>
      </c>
      <c r="D22" s="40">
        <v>411881</v>
      </c>
      <c r="E22" s="41">
        <v>34491</v>
      </c>
      <c r="F22" s="40">
        <v>381958</v>
      </c>
      <c r="G22" s="39">
        <v>33.5</v>
      </c>
      <c r="H22" s="40">
        <v>381186</v>
      </c>
      <c r="I22" s="42">
        <v>772</v>
      </c>
      <c r="J22" s="43">
        <v>64414</v>
      </c>
    </row>
    <row r="23" spans="1:10" ht="19.899999999999999" customHeight="1">
      <c r="A23" s="24">
        <v>2022</v>
      </c>
      <c r="B23" s="38">
        <v>479415</v>
      </c>
      <c r="C23" s="39">
        <v>7.4</v>
      </c>
      <c r="D23" s="40">
        <v>444712</v>
      </c>
      <c r="E23" s="41">
        <v>34703</v>
      </c>
      <c r="F23" s="40">
        <v>428083</v>
      </c>
      <c r="G23" s="39">
        <v>12.1</v>
      </c>
      <c r="H23" s="40">
        <v>427296</v>
      </c>
      <c r="I23" s="42">
        <v>786</v>
      </c>
      <c r="J23" s="43">
        <v>51333</v>
      </c>
    </row>
    <row r="24" spans="1:10" ht="19.899999999999999" customHeight="1">
      <c r="A24" s="24">
        <v>2023</v>
      </c>
      <c r="B24" s="38">
        <v>432420</v>
      </c>
      <c r="C24" s="39">
        <v>-9.8000000000000007</v>
      </c>
      <c r="D24" s="40">
        <v>399939</v>
      </c>
      <c r="E24" s="41">
        <v>32481</v>
      </c>
      <c r="F24" s="40">
        <v>351632</v>
      </c>
      <c r="G24" s="39">
        <v>-17.899999999999999</v>
      </c>
      <c r="H24" s="40">
        <v>350927</v>
      </c>
      <c r="I24" s="42">
        <v>704</v>
      </c>
      <c r="J24" s="43">
        <v>80788</v>
      </c>
    </row>
    <row r="25" spans="1:10" ht="19.899999999999999" customHeight="1">
      <c r="A25" s="24">
        <v>2024</v>
      </c>
      <c r="B25" s="38">
        <v>474996</v>
      </c>
      <c r="C25" s="39">
        <v>9.8000000000000007</v>
      </c>
      <c r="D25" s="40">
        <v>440002</v>
      </c>
      <c r="E25" s="41">
        <v>34994</v>
      </c>
      <c r="F25" s="40">
        <v>394365</v>
      </c>
      <c r="G25" s="39">
        <v>12.2</v>
      </c>
      <c r="H25" s="40">
        <v>393504</v>
      </c>
      <c r="I25" s="42">
        <v>862</v>
      </c>
      <c r="J25" s="43">
        <v>80630</v>
      </c>
    </row>
    <row r="26" spans="1:10" ht="5.0999999999999996" customHeight="1" thickBot="1">
      <c r="A26" s="13"/>
      <c r="B26" s="11"/>
      <c r="C26" s="8"/>
      <c r="D26" s="8"/>
      <c r="E26" s="8"/>
      <c r="F26" s="8"/>
      <c r="G26" s="8"/>
      <c r="H26" s="8"/>
      <c r="I26" s="16"/>
      <c r="J26" s="16"/>
    </row>
    <row r="27" spans="1:10" s="2" customFormat="1" ht="12.95" customHeight="1">
      <c r="A27" s="27" t="str">
        <f>SUBSTITUTE(A31&amp;B31,CHAR(10),CHAR(10)&amp;"　　　　　")</f>
        <v>Source：Customs Administration, Ministry of Finance.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s="4" customFormat="1" ht="12.95" customHeight="1">
      <c r="A28" s="26" t="str">
        <f>IF(LEN(A32)&gt;5,SUBSTITUTE(A32&amp;B32,CHAR(10),CHAR(10)&amp;"  　　　　　")," ")</f>
        <v>Explanation：All figures are compiled according to the General Trade System.</v>
      </c>
      <c r="B28" s="26"/>
      <c r="C28" s="26"/>
      <c r="D28" s="26"/>
      <c r="E28" s="26"/>
      <c r="F28" s="26"/>
      <c r="G28" s="26"/>
      <c r="H28" s="26"/>
      <c r="I28" s="26"/>
      <c r="J28" s="26"/>
    </row>
    <row r="29" spans="1:10" s="4" customFormat="1" ht="12.9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1" spans="1:10" hidden="1">
      <c r="A31" s="37" t="s">
        <v>13</v>
      </c>
      <c r="B31" s="37" t="s">
        <v>11</v>
      </c>
    </row>
    <row r="32" spans="1:10" hidden="1">
      <c r="A32" s="37" t="s">
        <v>12</v>
      </c>
      <c r="B32" s="37" t="s">
        <v>10</v>
      </c>
    </row>
    <row r="33" ht="15" customHeight="1"/>
  </sheetData>
  <mergeCells count="8">
    <mergeCell ref="A1:J1"/>
    <mergeCell ref="A28:J28"/>
    <mergeCell ref="A27:J27"/>
    <mergeCell ref="A3:A4"/>
    <mergeCell ref="E2:J2"/>
    <mergeCell ref="B3:B4"/>
    <mergeCell ref="F3:F4"/>
    <mergeCell ref="J3:J4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蔡宗顯</cp:lastModifiedBy>
  <cp:lastPrinted>2010-09-07T06:12:00Z</cp:lastPrinted>
  <dcterms:created xsi:type="dcterms:W3CDTF">2001-11-06T09:07:39Z</dcterms:created>
  <dcterms:modified xsi:type="dcterms:W3CDTF">2025-04-14T09:09:07Z</dcterms:modified>
</cp:coreProperties>
</file>