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書刊版\"/>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4" i="1" l="1"/>
  <c r="A33" i="1"/>
</calcChain>
</file>

<file path=xl/sharedStrings.xml><?xml version="1.0" encoding="utf-8"?>
<sst xmlns="http://schemas.openxmlformats.org/spreadsheetml/2006/main" count="30" uniqueCount="20">
  <si>
    <t>Grand Total</t>
    <phoneticPr fontId="1" type="noConversion"/>
  </si>
  <si>
    <t>Central Government</t>
    <phoneticPr fontId="1" type="noConversion"/>
  </si>
  <si>
    <t>Amount</t>
    <phoneticPr fontId="1" type="noConversion"/>
  </si>
  <si>
    <t>％</t>
    <phoneticPr fontId="1" type="noConversion"/>
  </si>
  <si>
    <t>％</t>
    <phoneticPr fontId="1" type="noConversion"/>
  </si>
  <si>
    <t>County and City Government</t>
    <phoneticPr fontId="1" type="noConversion"/>
  </si>
  <si>
    <t>Township Offices</t>
    <phoneticPr fontId="1" type="noConversion"/>
  </si>
  <si>
    <t>Amount</t>
    <phoneticPr fontId="1" type="noConversion"/>
  </si>
  <si>
    <t>Unit：NT$ 1,000；%</t>
  </si>
  <si>
    <t>CY</t>
    <phoneticPr fontId="1" type="noConversion"/>
  </si>
  <si>
    <t>Municipal Government</t>
    <phoneticPr fontId="1" type="noConversion"/>
  </si>
  <si>
    <t>* The figures are budget proposal.</t>
  </si>
  <si>
    <t>1.Prior to 2003, the figures are final audit accounts; 2003 to 2025, the figures are final accounts.
2.Net Revenues exclude the bond issuance and borrowing and appropriation from previous year's surplus.
3.Since 2011, the details of the content of this table have been revised to be in accord with the redefinition of the status of 
   special municipalities. Please refer to the Introductory Notes for more detailed information.
4.The IMF guidelines for the consolidation of general government require the elimination of duplicated entries, such as 
   intergovernmental transfers. For example, central governments must offset grant expenses to the local governments 
   and local governments must offset grant revenues from the central government in their budgets. Therefore, the structural 
   ratios of central government, as presented in Tables 1-4 and 1-5, should not be compared, nor those of local governments.</t>
  </si>
  <si>
    <t>Ministry of Audit、All levels of government.</t>
  </si>
  <si>
    <t>*</t>
  </si>
  <si>
    <t>Note：</t>
  </si>
  <si>
    <t>Explanation：</t>
  </si>
  <si>
    <t>Source：</t>
  </si>
  <si>
    <t>Table 1-4.  Net Government Revenues of All Levels－by Government</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</si>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</sst>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3" formatCode="#,###,###,##0\ "/>
    <numFmt numFmtId="184" formatCode="#,##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sz val="9.25"/>
      <name val="MS Sans Serif"/>
    </font>
    <font>
      <sz val="12"/>
      <name val="微軟正黑體"/>
      <family val="2"/>
      <charset val="136"/>
    </font>
    <font>
      <b/>
      <sz val="5"/>
      <name val="微軟正黑體"/>
      <family val="2"/>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7">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0" xfId="0" applyFont="1" applyBorder="1"/>
    <xf numFmtId="0" fontId="7" fillId="0" borderId="8" xfId="0" applyFont="1" applyBorder="1" applyAlignment="1">
      <alignment horizontal="right"/>
    </xf>
    <xf numFmtId="0" fontId="8" fillId="0" borderId="0" xfId="0" applyFont="1" applyBorder="1" applyAlignment="1">
      <alignment horizontal="center" vertical="center" wrapText="1"/>
    </xf>
    <xf numFmtId="0" fontId="5" fillId="0" borderId="3" xfId="0" applyFont="1" applyBorder="1" applyAlignment="1">
      <alignment horizontal="center"/>
    </xf>
    <xf numFmtId="0" fontId="5" fillId="0" borderId="9" xfId="0" applyFont="1" applyBorder="1" applyAlignment="1">
      <alignment horizontal="center"/>
    </xf>
    <xf numFmtId="0" fontId="9" fillId="0" borderId="10" xfId="0" applyFont="1" applyBorder="1" applyAlignment="1">
      <alignment horizontal="right" wrapText="1"/>
    </xf>
    <xf numFmtId="0" fontId="8" fillId="0" borderId="0" xfId="0" applyFont="1" applyBorder="1" applyAlignment="1">
      <alignment horizontal="left" vertical="center"/>
    </xf>
    <xf numFmtId="0" fontId="9" fillId="0" borderId="0" xfId="0" applyFont="1" applyBorder="1" applyAlignment="1">
      <alignment horizontal="left" vertical="center"/>
    </xf>
    <xf numFmtId="0" fontId="4" fillId="0" borderId="9" xfId="0" applyFont="1" applyBorder="1" applyAlignment="1">
      <alignment horizontal="right" wrapText="1"/>
    </xf>
    <xf numFmtId="0" fontId="9" fillId="0" borderId="0" xfId="0" applyFont="1" applyBorder="1" applyAlignment="1">
      <alignment horizontal="right" vertical="center" wrapText="1"/>
    </xf>
    <xf numFmtId="0" fontId="5" fillId="0" borderId="4" xfId="0" applyFont="1" applyBorder="1" applyAlignment="1">
      <alignment horizontal="right" wrapText="1"/>
    </xf>
    <xf numFmtId="0" fontId="10" fillId="0" borderId="7" xfId="0" applyFont="1" applyBorder="1" applyAlignment="1">
      <alignment horizontal="center" wrapText="1"/>
    </xf>
    <xf numFmtId="0" fontId="7" fillId="0" borderId="3" xfId="0" applyFont="1" applyBorder="1" applyAlignment="1">
      <alignment horizontal="right"/>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13" xfId="0" applyFont="1" applyBorder="1" applyAlignment="1">
      <alignment horizont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9" fillId="0" borderId="2" xfId="0" applyFont="1" applyBorder="1" applyAlignment="1">
      <alignment horizontal="right" vertical="center"/>
    </xf>
    <xf numFmtId="0" fontId="9" fillId="0" borderId="2" xfId="0" applyFont="1"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9" fillId="0" borderId="0" xfId="0" applyFont="1" applyBorder="1" applyAlignment="1">
      <alignment horizontal="right"/>
    </xf>
    <xf numFmtId="0" fontId="9" fillId="0" borderId="0" xfId="0" applyFont="1" applyBorder="1" applyAlignment="1">
      <alignment horizontal="right" wrapText="1"/>
    </xf>
    <xf numFmtId="0" fontId="9" fillId="0" borderId="0" xfId="0" applyFont="1" applyBorder="1" applyAlignment="1">
      <alignment horizontal="right"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8" xfId="0" applyFont="1" applyBorder="1" applyAlignment="1">
      <alignment horizontal="center" vertical="center"/>
    </xf>
    <xf numFmtId="0" fontId="0" fillId="0" borderId="0" xfId="0" applyBorder="1" applyAlignment="1">
      <alignment horizontal="center"/>
    </xf>
    <xf numFmtId="0" fontId="0" fillId="0" borderId="15" xfId="0" applyBorder="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7" xfId="0" applyFont="1" applyBorder="1" applyAlignment="1">
      <alignment vertical="top" wrapText="1"/>
    </xf>
    <xf numFmtId="0" fontId="0" fillId="0" borderId="0" xfId="0" applyBorder="1" applyAlignment="1">
      <alignment horizontal="center" vertical="center"/>
    </xf>
    <xf numFmtId="0" fontId="12" fillId="0" borderId="0" xfId="0" applyNumberFormat="1" applyFont="1" applyAlignment="1">
      <alignment horizontal="left" vertical="top" wrapText="1"/>
    </xf>
    <xf numFmtId="0" fontId="12" fillId="0" borderId="7" xfId="0" applyFont="1" applyBorder="1" applyAlignment="1">
      <alignment horizontal="left" vertical="top" wrapText="1"/>
    </xf>
    <xf numFmtId="0" fontId="11" fillId="0" borderId="0" xfId="0" applyFont="1" applyAlignment="1">
      <alignment horizontal="center" vertical="center"/>
    </xf>
    <xf numFmtId="0" fontId="9" fillId="0" borderId="7" xfId="0" applyFont="1" applyBorder="1" applyAlignment="1">
      <alignment horizontal="center" vertical="center" wrapText="1"/>
    </xf>
    <xf numFmtId="0" fontId="0" fillId="0" borderId="18" xfId="0" applyBorder="1"/>
    <xf numFmtId="0" fontId="0" fillId="0" borderId="3" xfId="0" applyBorder="1"/>
    <xf numFmtId="0" fontId="0" fillId="0" borderId="9" xfId="0" applyBorder="1"/>
    <xf numFmtId="0" fontId="9" fillId="0" borderId="19" xfId="0" applyFont="1" applyBorder="1" applyAlignment="1">
      <alignment horizontal="center" vertical="center"/>
    </xf>
    <xf numFmtId="0" fontId="9" fillId="0" borderId="7" xfId="0" applyFont="1" applyBorder="1" applyAlignment="1">
      <alignment horizontal="center" vertical="center"/>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21" xfId="0" applyFont="1" applyBorder="1" applyAlignment="1">
      <alignment horizontal="center" vertical="center" wrapText="1"/>
    </xf>
    <xf numFmtId="0" fontId="0" fillId="0" borderId="22" xfId="0" applyFont="1" applyBorder="1"/>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0" fillId="0" borderId="22" xfId="0" applyBorder="1"/>
    <xf numFmtId="0" fontId="9" fillId="0" borderId="22" xfId="0" applyFont="1" applyBorder="1" applyAlignment="1">
      <alignment horizontal="center" vertical="center" wrapText="1"/>
    </xf>
    <xf numFmtId="0" fontId="9" fillId="0" borderId="25" xfId="0" applyFont="1" applyBorder="1" applyAlignment="1">
      <alignment horizontal="center" vertical="center" wrapText="1"/>
    </xf>
    <xf numFmtId="0" fontId="12" fillId="0" borderId="0" xfId="0" applyFont="1"/>
    <xf numFmtId="0" fontId="12" fillId="0" borderId="0" xfId="0" applyFont="1" applyAlignment="1">
      <alignment wrapText="1"/>
    </xf>
    <xf numFmtId="183" fontId="9" fillId="0" borderId="1" xfId="0" applyNumberFormat="1" applyFont="1" applyBorder="1" applyAlignment="1">
      <alignment horizontal="right" vertical="center"/>
    </xf>
    <xf numFmtId="184" fontId="9" fillId="0" borderId="2" xfId="0" applyNumberFormat="1" applyFont="1" applyBorder="1" applyAlignment="1">
      <alignment horizontal="right" vertical="center"/>
    </xf>
    <xf numFmtId="183" fontId="9" fillId="0" borderId="2" xfId="0" applyNumberFormat="1" applyFont="1" applyBorder="1" applyAlignment="1">
      <alignment horizontal="right" vertical="center"/>
    </xf>
    <xf numFmtId="184" fontId="9" fillId="0" borderId="2" xfId="0" applyNumberFormat="1" applyFont="1" applyBorder="1" applyAlignment="1">
      <alignment vertical="center"/>
    </xf>
    <xf numFmtId="183" fontId="9" fillId="0" borderId="2" xfId="0" applyNumberFormat="1" applyFont="1" applyBorder="1" applyAlignment="1">
      <alignment vertical="center"/>
    </xf>
    <xf numFmtId="0" fontId="13" fillId="0" borderId="15" xfId="0" applyFont="1" applyBorder="1" applyAlignment="1">
      <alignment horizontal="left" wrapText="1" indent="1"/>
    </xf>
    <xf numFmtId="183" fontId="9" fillId="0" borderId="1" xfId="0" applyNumberFormat="1" applyFont="1" applyBorder="1" applyAlignment="1">
      <alignment horizontal="right"/>
    </xf>
    <xf numFmtId="184" fontId="9" fillId="0" borderId="2" xfId="0" applyNumberFormat="1" applyFont="1" applyBorder="1" applyAlignment="1">
      <alignment horizontal="right"/>
    </xf>
    <xf numFmtId="183" fontId="9" fillId="0" borderId="2" xfId="0" applyNumberFormat="1" applyFont="1" applyBorder="1" applyAlignment="1">
      <alignment horizontal="right"/>
    </xf>
    <xf numFmtId="0" fontId="14" fillId="0" borderId="0" xfId="0" applyFont="1" applyAlignment="1">
      <alignment horizontal="center" vertical="center"/>
    </xf>
    <xf numFmtId="0" fontId="15" fillId="0" borderId="0" xfId="0" applyNumberFormat="1" applyFont="1" applyBorder="1" applyAlignment="1">
      <alignment horizontal="center"/>
    </xf>
    <xf numFmtId="184" fontId="9" fillId="0" borderId="0" xfId="0" applyNumberFormat="1" applyFont="1" applyBorder="1" applyAlignment="1">
      <alignment horizontal="center" vertical="center"/>
    </xf>
    <xf numFmtId="0" fontId="12" fillId="0" borderId="15" xfId="0" applyNumberFormat="1" applyFont="1" applyBorder="1" applyAlignment="1">
      <alignment horizontal="center" vertical="center"/>
    </xf>
    <xf numFmtId="183" fontId="9" fillId="0" borderId="0" xfId="0" applyNumberFormat="1" applyFont="1" applyBorder="1" applyAlignment="1">
      <alignment horizontal="center" vertical="center"/>
    </xf>
    <xf numFmtId="183" fontId="9" fillId="0" borderId="6" xfId="0" applyNumberFormat="1" applyFont="1" applyBorder="1" applyAlignment="1">
      <alignment horizontal="right"/>
    </xf>
    <xf numFmtId="183" fontId="9" fillId="0" borderId="0" xfId="0" applyNumberFormat="1" applyFont="1" applyBorder="1" applyAlignment="1">
      <alignment horizontal="right"/>
    </xf>
    <xf numFmtId="184" fontId="9" fillId="0" borderId="14" xfId="0" applyNumberFormat="1" applyFont="1" applyBorder="1" applyAlignment="1">
      <alignment horizontal="right"/>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workbookViewId="0">
      <selection sqref="A1:H1"/>
    </sheetView>
  </sheetViews>
  <sheetFormatPr defaultRowHeight="16.5"/>
  <cols>
    <col min="1" max="1" width="7.625" style="3" customWidth="1"/>
    <col min="2" max="2" width="1.875" style="3" customWidth="1"/>
    <col min="3" max="8" width="12.375" customWidth="1"/>
    <col min="9" max="9" width="18.625" style="3" customWidth="1"/>
    <col min="10" max="12" width="18.625" customWidth="1"/>
    <col min="13" max="13" width="7.625" customWidth="1"/>
    <col min="14" max="14" width="1.875" customWidth="1"/>
  </cols>
  <sheetData>
    <row r="1" spans="1:14" ht="39.950000000000003" customHeight="1">
      <c r="A1" s="79" t="s">
        <v>18</v>
      </c>
      <c r="B1" s="52"/>
      <c r="C1" s="52"/>
      <c r="D1" s="52"/>
      <c r="E1" s="52"/>
      <c r="F1" s="52"/>
      <c r="G1" s="52"/>
      <c r="H1" s="52"/>
      <c r="I1" s="79" t="s">
        <v>18</v>
      </c>
      <c r="J1" s="52"/>
      <c r="K1" s="52"/>
      <c r="L1" s="52"/>
      <c r="M1" s="52"/>
      <c r="N1" s="52"/>
    </row>
    <row r="2" spans="1:14" ht="15" customHeight="1" thickBot="1">
      <c r="A2" s="15"/>
      <c r="B2" s="15"/>
      <c r="C2" s="1"/>
      <c r="D2" s="36"/>
      <c r="E2" s="36"/>
      <c r="F2" s="36"/>
      <c r="G2" s="36"/>
      <c r="H2" s="38" t="s">
        <v>8</v>
      </c>
      <c r="J2" s="1"/>
      <c r="K2" s="1"/>
      <c r="L2" s="37"/>
      <c r="M2" s="37"/>
      <c r="N2" s="38" t="s">
        <v>8</v>
      </c>
    </row>
    <row r="3" spans="1:14" ht="27.95" customHeight="1">
      <c r="A3" s="53" t="s">
        <v>9</v>
      </c>
      <c r="B3" s="54"/>
      <c r="C3" s="61" t="s">
        <v>0</v>
      </c>
      <c r="D3" s="62"/>
      <c r="E3" s="63" t="s">
        <v>1</v>
      </c>
      <c r="F3" s="65"/>
      <c r="G3" s="63" t="s">
        <v>10</v>
      </c>
      <c r="H3" s="66"/>
      <c r="I3" s="67" t="s">
        <v>5</v>
      </c>
      <c r="J3" s="66"/>
      <c r="K3" s="63" t="s">
        <v>6</v>
      </c>
      <c r="L3" s="64"/>
      <c r="M3" s="57" t="s">
        <v>9</v>
      </c>
      <c r="N3" s="58"/>
    </row>
    <row r="4" spans="1:14" ht="20.100000000000001" customHeight="1" thickBot="1">
      <c r="A4" s="55"/>
      <c r="B4" s="56"/>
      <c r="C4" s="43" t="s">
        <v>2</v>
      </c>
      <c r="D4" s="28" t="s">
        <v>4</v>
      </c>
      <c r="E4" s="28" t="s">
        <v>2</v>
      </c>
      <c r="F4" s="28" t="s">
        <v>3</v>
      </c>
      <c r="G4" s="28" t="s">
        <v>2</v>
      </c>
      <c r="H4" s="42" t="s">
        <v>3</v>
      </c>
      <c r="I4" s="41" t="s">
        <v>7</v>
      </c>
      <c r="J4" s="30" t="s">
        <v>4</v>
      </c>
      <c r="K4" s="29" t="s">
        <v>7</v>
      </c>
      <c r="L4" s="30" t="s">
        <v>4</v>
      </c>
      <c r="M4" s="59"/>
      <c r="N4" s="60"/>
    </row>
    <row r="5" spans="1:14" ht="5.0999999999999996" customHeight="1">
      <c r="A5" s="14"/>
      <c r="B5" s="17"/>
      <c r="C5" s="6"/>
      <c r="D5" s="7"/>
      <c r="E5" s="8"/>
      <c r="F5" s="8"/>
      <c r="G5" s="8"/>
      <c r="H5" s="8"/>
      <c r="I5" s="13"/>
      <c r="J5" s="31"/>
      <c r="K5" s="26"/>
      <c r="L5" s="12"/>
      <c r="M5" s="10"/>
      <c r="N5" s="10"/>
    </row>
    <row r="6" spans="1:14" ht="17.45" customHeight="1">
      <c r="A6" s="39">
        <v>2002</v>
      </c>
      <c r="B6" s="75"/>
      <c r="C6" s="76">
        <v>1787918681</v>
      </c>
      <c r="D6" s="77">
        <v>100</v>
      </c>
      <c r="E6" s="78">
        <v>1310436322</v>
      </c>
      <c r="F6" s="77">
        <v>73.3</v>
      </c>
      <c r="G6" s="78">
        <v>172084347</v>
      </c>
      <c r="H6" s="77">
        <v>9.6</v>
      </c>
      <c r="I6" s="84">
        <v>229966476</v>
      </c>
      <c r="J6" s="77">
        <v>12.9</v>
      </c>
      <c r="K6" s="85">
        <v>75431536</v>
      </c>
      <c r="L6" s="86">
        <v>4.2</v>
      </c>
      <c r="M6" s="20">
        <v>2002</v>
      </c>
      <c r="N6" s="10"/>
    </row>
    <row r="7" spans="1:14" ht="17.45" customHeight="1">
      <c r="A7" s="39">
        <v>2003</v>
      </c>
      <c r="B7" s="75"/>
      <c r="C7" s="76">
        <v>1948847371</v>
      </c>
      <c r="D7" s="77">
        <v>100</v>
      </c>
      <c r="E7" s="78">
        <v>1435284645</v>
      </c>
      <c r="F7" s="77">
        <v>73.599999999999994</v>
      </c>
      <c r="G7" s="78">
        <v>185850449</v>
      </c>
      <c r="H7" s="77">
        <v>9.5</v>
      </c>
      <c r="I7" s="84">
        <v>244530250</v>
      </c>
      <c r="J7" s="77">
        <v>12.5</v>
      </c>
      <c r="K7" s="85">
        <v>83182027</v>
      </c>
      <c r="L7" s="86">
        <v>4.3</v>
      </c>
      <c r="M7" s="20">
        <v>2003</v>
      </c>
      <c r="N7" s="10"/>
    </row>
    <row r="8" spans="1:14" ht="17.45" customHeight="1">
      <c r="A8" s="39">
        <v>2004</v>
      </c>
      <c r="B8" s="75"/>
      <c r="C8" s="76">
        <v>1927399732</v>
      </c>
      <c r="D8" s="77">
        <v>100</v>
      </c>
      <c r="E8" s="78">
        <v>1365269785</v>
      </c>
      <c r="F8" s="77">
        <v>70.8</v>
      </c>
      <c r="G8" s="78">
        <v>194966595</v>
      </c>
      <c r="H8" s="77">
        <v>10.1</v>
      </c>
      <c r="I8" s="84">
        <v>270811375</v>
      </c>
      <c r="J8" s="77">
        <v>14.1</v>
      </c>
      <c r="K8" s="85">
        <v>96351977</v>
      </c>
      <c r="L8" s="86">
        <v>5</v>
      </c>
      <c r="M8" s="20">
        <v>2004</v>
      </c>
      <c r="N8" s="10"/>
    </row>
    <row r="9" spans="1:14" ht="17.45" customHeight="1">
      <c r="A9" s="39">
        <v>2005</v>
      </c>
      <c r="B9" s="75"/>
      <c r="C9" s="76">
        <v>2218039419</v>
      </c>
      <c r="D9" s="77">
        <v>100</v>
      </c>
      <c r="E9" s="78">
        <v>1616369320</v>
      </c>
      <c r="F9" s="77">
        <v>72.900000000000006</v>
      </c>
      <c r="G9" s="78">
        <v>210659915</v>
      </c>
      <c r="H9" s="77">
        <v>9.5</v>
      </c>
      <c r="I9" s="84">
        <v>292654981</v>
      </c>
      <c r="J9" s="77">
        <v>13.2</v>
      </c>
      <c r="K9" s="85">
        <v>98355203</v>
      </c>
      <c r="L9" s="86">
        <v>4.4000000000000004</v>
      </c>
      <c r="M9" s="20">
        <v>2005</v>
      </c>
      <c r="N9" s="10"/>
    </row>
    <row r="10" spans="1:14" ht="17.45" customHeight="1">
      <c r="A10" s="39">
        <v>2006</v>
      </c>
      <c r="B10" s="75"/>
      <c r="C10" s="76">
        <v>2177017797</v>
      </c>
      <c r="D10" s="77">
        <v>100</v>
      </c>
      <c r="E10" s="78">
        <v>1590934296</v>
      </c>
      <c r="F10" s="77">
        <v>73.099999999999994</v>
      </c>
      <c r="G10" s="78">
        <v>205390616</v>
      </c>
      <c r="H10" s="77">
        <v>9.4</v>
      </c>
      <c r="I10" s="84">
        <v>282593207</v>
      </c>
      <c r="J10" s="77">
        <v>13</v>
      </c>
      <c r="K10" s="85">
        <v>98099678</v>
      </c>
      <c r="L10" s="86">
        <v>4.5</v>
      </c>
      <c r="M10" s="20">
        <v>2006</v>
      </c>
      <c r="N10" s="10"/>
    </row>
    <row r="11" spans="1:14" ht="28.7" customHeight="1">
      <c r="A11" s="39">
        <v>2007</v>
      </c>
      <c r="B11" s="75"/>
      <c r="C11" s="76">
        <v>2244758463</v>
      </c>
      <c r="D11" s="77">
        <v>100</v>
      </c>
      <c r="E11" s="78">
        <v>1636049742</v>
      </c>
      <c r="F11" s="77">
        <v>72.900000000000006</v>
      </c>
      <c r="G11" s="78">
        <v>217417818</v>
      </c>
      <c r="H11" s="77">
        <v>9.6999999999999993</v>
      </c>
      <c r="I11" s="84">
        <v>299197563</v>
      </c>
      <c r="J11" s="77">
        <v>13.3</v>
      </c>
      <c r="K11" s="85">
        <v>92093340</v>
      </c>
      <c r="L11" s="86">
        <v>4.0999999999999996</v>
      </c>
      <c r="M11" s="20">
        <v>2007</v>
      </c>
      <c r="N11" s="10"/>
    </row>
    <row r="12" spans="1:14" ht="17.45" customHeight="1">
      <c r="A12" s="39">
        <v>2008</v>
      </c>
      <c r="B12" s="75"/>
      <c r="C12" s="76">
        <v>2231613847</v>
      </c>
      <c r="D12" s="77">
        <v>100</v>
      </c>
      <c r="E12" s="78">
        <v>1648767679</v>
      </c>
      <c r="F12" s="77">
        <v>73.900000000000006</v>
      </c>
      <c r="G12" s="78">
        <v>169721280</v>
      </c>
      <c r="H12" s="77">
        <v>7.6</v>
      </c>
      <c r="I12" s="84">
        <v>312887745</v>
      </c>
      <c r="J12" s="77">
        <v>14</v>
      </c>
      <c r="K12" s="85">
        <v>100237143</v>
      </c>
      <c r="L12" s="86">
        <v>4.5</v>
      </c>
      <c r="M12" s="20">
        <v>2008</v>
      </c>
      <c r="N12" s="10"/>
    </row>
    <row r="13" spans="1:14" ht="17.45" customHeight="1">
      <c r="A13" s="39">
        <v>2009</v>
      </c>
      <c r="B13" s="75"/>
      <c r="C13" s="76">
        <v>2113644128</v>
      </c>
      <c r="D13" s="77">
        <v>100</v>
      </c>
      <c r="E13" s="78">
        <v>1566644095</v>
      </c>
      <c r="F13" s="77">
        <v>74.099999999999994</v>
      </c>
      <c r="G13" s="78">
        <v>162491810</v>
      </c>
      <c r="H13" s="77">
        <v>7.7</v>
      </c>
      <c r="I13" s="84">
        <v>288578906</v>
      </c>
      <c r="J13" s="77">
        <v>13.7</v>
      </c>
      <c r="K13" s="85">
        <v>95929317</v>
      </c>
      <c r="L13" s="86">
        <v>4.5</v>
      </c>
      <c r="M13" s="20">
        <v>2009</v>
      </c>
      <c r="N13" s="10"/>
    </row>
    <row r="14" spans="1:14" ht="17.45" customHeight="1">
      <c r="A14" s="39">
        <v>2010</v>
      </c>
      <c r="B14" s="75"/>
      <c r="C14" s="76">
        <v>2115553880</v>
      </c>
      <c r="D14" s="77">
        <v>100</v>
      </c>
      <c r="E14" s="78">
        <v>1500534074</v>
      </c>
      <c r="F14" s="77">
        <v>70.900000000000006</v>
      </c>
      <c r="G14" s="78">
        <v>188019075</v>
      </c>
      <c r="H14" s="77">
        <v>8.9</v>
      </c>
      <c r="I14" s="84">
        <v>313690751</v>
      </c>
      <c r="J14" s="77">
        <v>14.8</v>
      </c>
      <c r="K14" s="85">
        <v>113309980</v>
      </c>
      <c r="L14" s="86">
        <v>5.4</v>
      </c>
      <c r="M14" s="20">
        <v>2010</v>
      </c>
      <c r="N14" s="10"/>
    </row>
    <row r="15" spans="1:14" ht="17.45" customHeight="1">
      <c r="A15" s="39">
        <v>2011</v>
      </c>
      <c r="B15" s="75"/>
      <c r="C15" s="76">
        <v>2306173039</v>
      </c>
      <c r="D15" s="77">
        <v>100</v>
      </c>
      <c r="E15" s="78">
        <v>1672870756</v>
      </c>
      <c r="F15" s="77">
        <v>72.5</v>
      </c>
      <c r="G15" s="78">
        <v>407262696</v>
      </c>
      <c r="H15" s="77">
        <v>17.7</v>
      </c>
      <c r="I15" s="84">
        <v>172053560</v>
      </c>
      <c r="J15" s="77">
        <v>7.5</v>
      </c>
      <c r="K15" s="85">
        <v>53986027</v>
      </c>
      <c r="L15" s="86">
        <v>2.2999999999999998</v>
      </c>
      <c r="M15" s="20">
        <v>2011</v>
      </c>
      <c r="N15" s="10"/>
    </row>
    <row r="16" spans="1:14" ht="28.7" customHeight="1">
      <c r="A16" s="39">
        <v>2012</v>
      </c>
      <c r="B16" s="75"/>
      <c r="C16" s="76">
        <v>2321205197</v>
      </c>
      <c r="D16" s="77">
        <v>100</v>
      </c>
      <c r="E16" s="78">
        <v>1661695391</v>
      </c>
      <c r="F16" s="77">
        <v>71.599999999999994</v>
      </c>
      <c r="G16" s="78">
        <v>423819177</v>
      </c>
      <c r="H16" s="77">
        <v>18.3</v>
      </c>
      <c r="I16" s="84">
        <v>183986176</v>
      </c>
      <c r="J16" s="77">
        <v>7.9</v>
      </c>
      <c r="K16" s="85">
        <v>51704453</v>
      </c>
      <c r="L16" s="86">
        <v>2.2000000000000002</v>
      </c>
      <c r="M16" s="20">
        <v>2012</v>
      </c>
      <c r="N16" s="10"/>
    </row>
    <row r="17" spans="1:14" ht="17.45" customHeight="1">
      <c r="A17" s="39">
        <v>2013</v>
      </c>
      <c r="B17" s="75"/>
      <c r="C17" s="76">
        <v>2457632464</v>
      </c>
      <c r="D17" s="77">
        <v>100</v>
      </c>
      <c r="E17" s="78">
        <v>1745109020</v>
      </c>
      <c r="F17" s="77">
        <v>71</v>
      </c>
      <c r="G17" s="78">
        <v>462206110</v>
      </c>
      <c r="H17" s="77">
        <v>18.8</v>
      </c>
      <c r="I17" s="84">
        <v>196211504</v>
      </c>
      <c r="J17" s="77">
        <v>8</v>
      </c>
      <c r="K17" s="85">
        <v>54105830</v>
      </c>
      <c r="L17" s="86">
        <v>2.2000000000000002</v>
      </c>
      <c r="M17" s="20">
        <v>2013</v>
      </c>
      <c r="N17" s="10"/>
    </row>
    <row r="18" spans="1:14" ht="17.45" customHeight="1">
      <c r="A18" s="39">
        <v>2014</v>
      </c>
      <c r="B18" s="75"/>
      <c r="C18" s="76">
        <v>2508815115</v>
      </c>
      <c r="D18" s="77">
        <v>100</v>
      </c>
      <c r="E18" s="78">
        <v>1756853217</v>
      </c>
      <c r="F18" s="77">
        <v>70</v>
      </c>
      <c r="G18" s="78">
        <v>494985606</v>
      </c>
      <c r="H18" s="77">
        <v>19.7</v>
      </c>
      <c r="I18" s="84">
        <v>200485953</v>
      </c>
      <c r="J18" s="77">
        <v>8</v>
      </c>
      <c r="K18" s="85">
        <v>56490339</v>
      </c>
      <c r="L18" s="86">
        <v>2.2999999999999998</v>
      </c>
      <c r="M18" s="20">
        <v>2014</v>
      </c>
      <c r="N18" s="10"/>
    </row>
    <row r="19" spans="1:14" ht="17.45" customHeight="1">
      <c r="A19" s="39">
        <v>2015</v>
      </c>
      <c r="B19" s="75"/>
      <c r="C19" s="76">
        <v>2662327565</v>
      </c>
      <c r="D19" s="77">
        <v>100</v>
      </c>
      <c r="E19" s="78">
        <v>1899078013</v>
      </c>
      <c r="F19" s="77">
        <v>71.3</v>
      </c>
      <c r="G19" s="78">
        <v>563617710</v>
      </c>
      <c r="H19" s="77">
        <v>21.2</v>
      </c>
      <c r="I19" s="84">
        <v>153569088</v>
      </c>
      <c r="J19" s="77">
        <v>5.8</v>
      </c>
      <c r="K19" s="85">
        <v>46062754</v>
      </c>
      <c r="L19" s="86">
        <v>1.7</v>
      </c>
      <c r="M19" s="20">
        <v>2015</v>
      </c>
      <c r="N19" s="10"/>
    </row>
    <row r="20" spans="1:14" ht="17.45" customHeight="1">
      <c r="A20" s="39">
        <v>2016</v>
      </c>
      <c r="B20" s="75"/>
      <c r="C20" s="76">
        <v>2690917507</v>
      </c>
      <c r="D20" s="77">
        <v>100</v>
      </c>
      <c r="E20" s="78">
        <v>1912351662</v>
      </c>
      <c r="F20" s="77">
        <v>71.099999999999994</v>
      </c>
      <c r="G20" s="78">
        <v>575310221</v>
      </c>
      <c r="H20" s="77">
        <v>21.4</v>
      </c>
      <c r="I20" s="84">
        <v>154536041</v>
      </c>
      <c r="J20" s="77">
        <v>5.7</v>
      </c>
      <c r="K20" s="85">
        <v>48719583</v>
      </c>
      <c r="L20" s="86">
        <v>1.8</v>
      </c>
      <c r="M20" s="20">
        <v>2016</v>
      </c>
      <c r="N20" s="10"/>
    </row>
    <row r="21" spans="1:14" ht="28.7" customHeight="1">
      <c r="A21" s="39">
        <v>2017</v>
      </c>
      <c r="B21" s="75"/>
      <c r="C21" s="76">
        <v>2753328933</v>
      </c>
      <c r="D21" s="77">
        <v>100</v>
      </c>
      <c r="E21" s="78">
        <v>1947849907</v>
      </c>
      <c r="F21" s="77">
        <v>70.7</v>
      </c>
      <c r="G21" s="78">
        <v>593566136</v>
      </c>
      <c r="H21" s="77">
        <v>21.6</v>
      </c>
      <c r="I21" s="84">
        <v>161219928</v>
      </c>
      <c r="J21" s="77">
        <v>5.9</v>
      </c>
      <c r="K21" s="85">
        <v>50692962</v>
      </c>
      <c r="L21" s="86">
        <v>1.8</v>
      </c>
      <c r="M21" s="20">
        <v>2017</v>
      </c>
      <c r="N21" s="10"/>
    </row>
    <row r="22" spans="1:14" ht="17.45" customHeight="1">
      <c r="A22" s="39">
        <v>2018</v>
      </c>
      <c r="B22" s="75"/>
      <c r="C22" s="76">
        <v>2848610924</v>
      </c>
      <c r="D22" s="77">
        <v>100</v>
      </c>
      <c r="E22" s="78">
        <v>2031916780</v>
      </c>
      <c r="F22" s="77">
        <v>71.3</v>
      </c>
      <c r="G22" s="78">
        <v>599948844</v>
      </c>
      <c r="H22" s="77">
        <v>21.1</v>
      </c>
      <c r="I22" s="84">
        <v>165066334</v>
      </c>
      <c r="J22" s="77">
        <v>5.8</v>
      </c>
      <c r="K22" s="85">
        <v>51678966</v>
      </c>
      <c r="L22" s="86">
        <v>1.8</v>
      </c>
      <c r="M22" s="20">
        <v>2018</v>
      </c>
      <c r="N22" s="10"/>
    </row>
    <row r="23" spans="1:14" ht="17.45" customHeight="1">
      <c r="A23" s="39">
        <v>2019</v>
      </c>
      <c r="B23" s="75"/>
      <c r="C23" s="76">
        <v>2931854938</v>
      </c>
      <c r="D23" s="77">
        <v>100</v>
      </c>
      <c r="E23" s="78">
        <v>2098369962</v>
      </c>
      <c r="F23" s="77">
        <v>71.599999999999994</v>
      </c>
      <c r="G23" s="78">
        <v>609760791</v>
      </c>
      <c r="H23" s="77">
        <v>20.8</v>
      </c>
      <c r="I23" s="84">
        <v>170047302</v>
      </c>
      <c r="J23" s="77">
        <v>5.8</v>
      </c>
      <c r="K23" s="85">
        <v>53676883</v>
      </c>
      <c r="L23" s="86">
        <v>1.8</v>
      </c>
      <c r="M23" s="20">
        <v>2019</v>
      </c>
      <c r="N23" s="10"/>
    </row>
    <row r="24" spans="1:14" ht="17.45" customHeight="1">
      <c r="A24" s="39">
        <v>2020</v>
      </c>
      <c r="B24" s="75"/>
      <c r="C24" s="76">
        <v>3036131881</v>
      </c>
      <c r="D24" s="77">
        <v>100</v>
      </c>
      <c r="E24" s="78">
        <v>2175066191</v>
      </c>
      <c r="F24" s="77">
        <v>71.599999999999994</v>
      </c>
      <c r="G24" s="78">
        <v>638824059</v>
      </c>
      <c r="H24" s="77">
        <v>21</v>
      </c>
      <c r="I24" s="84">
        <v>168839925</v>
      </c>
      <c r="J24" s="77">
        <v>5.6</v>
      </c>
      <c r="K24" s="85">
        <v>53401706</v>
      </c>
      <c r="L24" s="86">
        <v>1.8</v>
      </c>
      <c r="M24" s="20">
        <v>2020</v>
      </c>
      <c r="N24" s="10"/>
    </row>
    <row r="25" spans="1:14" ht="17.45" customHeight="1">
      <c r="A25" s="39">
        <v>2021</v>
      </c>
      <c r="B25" s="75"/>
      <c r="C25" s="76">
        <v>3321121713</v>
      </c>
      <c r="D25" s="77">
        <v>100</v>
      </c>
      <c r="E25" s="78">
        <v>2391660393</v>
      </c>
      <c r="F25" s="77">
        <v>72</v>
      </c>
      <c r="G25" s="78">
        <v>680346751</v>
      </c>
      <c r="H25" s="77">
        <v>20.5</v>
      </c>
      <c r="I25" s="84">
        <v>189088002</v>
      </c>
      <c r="J25" s="77">
        <v>5.7</v>
      </c>
      <c r="K25" s="85">
        <v>60026567</v>
      </c>
      <c r="L25" s="86">
        <v>1.8</v>
      </c>
      <c r="M25" s="20">
        <v>2021</v>
      </c>
      <c r="N25" s="10"/>
    </row>
    <row r="26" spans="1:14" ht="28.7" customHeight="1">
      <c r="A26" s="39">
        <v>2022</v>
      </c>
      <c r="B26" s="75"/>
      <c r="C26" s="76">
        <v>3690710457</v>
      </c>
      <c r="D26" s="77">
        <v>100</v>
      </c>
      <c r="E26" s="78">
        <v>2711572851</v>
      </c>
      <c r="F26" s="77">
        <v>73.5</v>
      </c>
      <c r="G26" s="78">
        <v>716133658</v>
      </c>
      <c r="H26" s="77">
        <v>19.399999999999999</v>
      </c>
      <c r="I26" s="84">
        <v>197458005</v>
      </c>
      <c r="J26" s="77">
        <v>5.4</v>
      </c>
      <c r="K26" s="85">
        <v>65545943</v>
      </c>
      <c r="L26" s="86">
        <v>1.8</v>
      </c>
      <c r="M26" s="20">
        <v>2022</v>
      </c>
      <c r="N26" s="10"/>
    </row>
    <row r="27" spans="1:14" ht="17.45" customHeight="1">
      <c r="A27" s="39">
        <v>2023</v>
      </c>
      <c r="B27" s="75"/>
      <c r="C27" s="76">
        <v>3888796962</v>
      </c>
      <c r="D27" s="77">
        <v>100</v>
      </c>
      <c r="E27" s="78">
        <v>2908286533</v>
      </c>
      <c r="F27" s="77">
        <v>74.8</v>
      </c>
      <c r="G27" s="78">
        <v>705501813</v>
      </c>
      <c r="H27" s="77">
        <v>18.100000000000001</v>
      </c>
      <c r="I27" s="84">
        <v>210423904</v>
      </c>
      <c r="J27" s="77">
        <v>5.4</v>
      </c>
      <c r="K27" s="85">
        <v>64584712</v>
      </c>
      <c r="L27" s="86">
        <v>1.7</v>
      </c>
      <c r="M27" s="20">
        <v>2023</v>
      </c>
      <c r="N27" s="10"/>
    </row>
    <row r="28" spans="1:14" ht="17.45" customHeight="1">
      <c r="A28" s="39">
        <v>2024</v>
      </c>
      <c r="B28" s="75"/>
      <c r="C28" s="76">
        <v>4184950876</v>
      </c>
      <c r="D28" s="77">
        <v>100</v>
      </c>
      <c r="E28" s="78">
        <v>3143838388</v>
      </c>
      <c r="F28" s="77">
        <v>75.099999999999994</v>
      </c>
      <c r="G28" s="78">
        <v>755523943</v>
      </c>
      <c r="H28" s="77">
        <v>18.100000000000001</v>
      </c>
      <c r="I28" s="84">
        <v>216122536</v>
      </c>
      <c r="J28" s="77">
        <v>5.2</v>
      </c>
      <c r="K28" s="85">
        <v>69466009</v>
      </c>
      <c r="L28" s="86">
        <v>1.7</v>
      </c>
      <c r="M28" s="20">
        <v>2024</v>
      </c>
      <c r="N28" s="10"/>
    </row>
    <row r="29" spans="1:14" ht="17.45" customHeight="1">
      <c r="A29" s="39">
        <v>2025</v>
      </c>
      <c r="B29" s="75"/>
      <c r="C29" s="76">
        <v>4226583233</v>
      </c>
      <c r="D29" s="77">
        <v>100</v>
      </c>
      <c r="E29" s="78">
        <v>3177810115</v>
      </c>
      <c r="F29" s="77">
        <v>75.2</v>
      </c>
      <c r="G29" s="78">
        <v>755603665</v>
      </c>
      <c r="H29" s="77">
        <v>17.899999999999999</v>
      </c>
      <c r="I29" s="84">
        <v>222613889</v>
      </c>
      <c r="J29" s="77">
        <v>5.3</v>
      </c>
      <c r="K29" s="85">
        <v>70555564</v>
      </c>
      <c r="L29" s="86">
        <v>1.7</v>
      </c>
      <c r="M29" s="20">
        <v>2025</v>
      </c>
      <c r="N29" s="10"/>
    </row>
    <row r="30" spans="1:14" ht="9.9499999999999993" customHeight="1">
      <c r="A30" s="40"/>
      <c r="B30" s="21"/>
      <c r="C30" s="32"/>
      <c r="D30" s="33"/>
      <c r="E30" s="34"/>
      <c r="F30" s="35"/>
      <c r="G30" s="35"/>
      <c r="H30" s="35"/>
      <c r="I30" s="80" t="s">
        <v>19</v>
      </c>
      <c r="J30" s="44"/>
      <c r="K30" s="44"/>
      <c r="L30" s="45"/>
      <c r="M30" s="24"/>
      <c r="N30" s="22"/>
    </row>
    <row r="31" spans="1:14" ht="15.95" customHeight="1">
      <c r="A31" s="40">
        <v>2026</v>
      </c>
      <c r="B31" s="22" t="s">
        <v>14</v>
      </c>
      <c r="C31" s="70">
        <v>4367805000</v>
      </c>
      <c r="D31" s="71">
        <v>100</v>
      </c>
      <c r="E31" s="72">
        <v>2862253000</v>
      </c>
      <c r="F31" s="73">
        <v>65.5</v>
      </c>
      <c r="G31" s="74">
        <v>996732000</v>
      </c>
      <c r="H31" s="73">
        <v>22.8</v>
      </c>
      <c r="I31" s="83">
        <v>508820000</v>
      </c>
      <c r="J31" s="49"/>
      <c r="K31" s="81">
        <v>11.6</v>
      </c>
      <c r="L31" s="82"/>
      <c r="M31" s="24">
        <v>2026</v>
      </c>
      <c r="N31" s="22" t="s">
        <v>14</v>
      </c>
    </row>
    <row r="32" spans="1:14" ht="5.0999999999999996" customHeight="1" thickBot="1">
      <c r="A32" s="18"/>
      <c r="B32" s="19"/>
      <c r="C32" s="16"/>
      <c r="D32" s="11"/>
      <c r="E32" s="11"/>
      <c r="F32" s="11"/>
      <c r="G32" s="11"/>
      <c r="H32" s="25"/>
      <c r="I32" s="18"/>
      <c r="J32" s="27"/>
      <c r="K32" s="27"/>
      <c r="L32" s="23"/>
      <c r="M32" s="9"/>
      <c r="N32" s="9"/>
    </row>
    <row r="33" spans="1:14" s="2" customFormat="1" ht="12.95" customHeight="1">
      <c r="A33" s="51" t="str">
        <f>SUBSTITUTE(A37&amp;B37,CHAR(10),CHAR(10)&amp;"　　　　　")</f>
        <v>Source：Ministry of Audit、All levels of government.</v>
      </c>
      <c r="B33" s="51"/>
      <c r="C33" s="51"/>
      <c r="D33" s="51"/>
      <c r="E33" s="51"/>
      <c r="F33" s="51"/>
      <c r="G33" s="51"/>
      <c r="H33" s="51"/>
      <c r="I33" s="48"/>
      <c r="J33" s="48"/>
      <c r="K33" s="48"/>
      <c r="L33" s="48"/>
      <c r="M33" s="48"/>
      <c r="N33" s="48"/>
    </row>
    <row r="34" spans="1:14" s="5" customFormat="1" ht="110.1" customHeight="1">
      <c r="A34" s="50" t="str">
        <f>SUBSTITUTE(A38&amp;B38,CHAR(10),CHAR(10)&amp;"　　　　　  ")&amp;CHAR(10)&amp;SUBSTITUTE(A39&amp;B39,CHAR(10),CHAR(10)&amp;"　　　")</f>
        <v>Explanation：1.Prior to 2003, the figures are final audit accounts; 2003 to 2025, the figures are final accounts.
　　　　　  2.Net Revenues exclude the bond issuance and borrowing and appropriation from previous year's surplus.
　　　　　  3.Since 2011, the details of the content of this table have been revised to be in accord with the redefinition of the status of 
　　　　　     special municipalities. Please refer to the Introductory Notes for more detailed information.
　　　　　  4.The IMF guidelines for the consolidation of general government require the elimination of duplicated entries, such as 
　　　　　     intergovernmental transfers. For example, central governments must offset grant expenses to the local governments 
　　　　　     and local governments must offset grant revenues from the central government in their budgets. Therefore, the structural 
　　　　　     ratios of central government, as presented in Tables 1-4 and 1-5, should not be compared, nor those of local governments.
Note：* The figures are budget proposal.</v>
      </c>
      <c r="B34" s="50"/>
      <c r="C34" s="50"/>
      <c r="D34" s="50"/>
      <c r="E34" s="50"/>
      <c r="F34" s="50"/>
      <c r="G34" s="50"/>
      <c r="H34" s="50"/>
      <c r="I34" s="47"/>
      <c r="J34" s="47"/>
      <c r="K34" s="47"/>
      <c r="L34" s="47"/>
      <c r="M34" s="47"/>
      <c r="N34" s="47"/>
    </row>
    <row r="35" spans="1:14" s="5" customFormat="1" ht="12.95" customHeight="1">
      <c r="A35" s="46"/>
      <c r="B35" s="46"/>
      <c r="C35" s="46"/>
      <c r="D35" s="46"/>
      <c r="E35" s="46"/>
      <c r="F35" s="46"/>
      <c r="G35" s="46"/>
      <c r="H35" s="46"/>
      <c r="I35" s="46"/>
      <c r="J35" s="46"/>
      <c r="K35" s="46"/>
      <c r="L35" s="46"/>
      <c r="M35" s="46"/>
      <c r="N35" s="46"/>
    </row>
    <row r="36" spans="1:14" s="5" customFormat="1" ht="12" hidden="1" customHeight="1">
      <c r="A36" s="4"/>
      <c r="B36" s="4"/>
      <c r="C36" s="4"/>
      <c r="D36" s="4"/>
      <c r="E36" s="4"/>
      <c r="F36" s="4"/>
      <c r="G36" s="4"/>
      <c r="H36" s="4"/>
      <c r="I36" s="4"/>
      <c r="J36" s="4"/>
      <c r="K36" s="4"/>
      <c r="L36" s="4"/>
      <c r="M36" s="4"/>
      <c r="N36" s="4"/>
    </row>
    <row r="37" spans="1:14" ht="16.5" hidden="1" customHeight="1">
      <c r="A37" s="68" t="s">
        <v>17</v>
      </c>
      <c r="B37" s="68" t="s">
        <v>13</v>
      </c>
    </row>
    <row r="38" spans="1:14" ht="16.5" hidden="1" customHeight="1">
      <c r="A38" s="68" t="s">
        <v>16</v>
      </c>
      <c r="B38" s="69" t="s">
        <v>12</v>
      </c>
    </row>
    <row r="39" spans="1:14" ht="16.5" hidden="1" customHeight="1">
      <c r="A39" s="68" t="s">
        <v>15</v>
      </c>
      <c r="B39" s="68" t="s">
        <v>11</v>
      </c>
    </row>
    <row r="40" spans="1:14" ht="15" customHeight="1"/>
  </sheetData>
  <mergeCells count="18">
    <mergeCell ref="A1:H1"/>
    <mergeCell ref="I1:N1"/>
    <mergeCell ref="A3:B4"/>
    <mergeCell ref="M3:N4"/>
    <mergeCell ref="C3:D3"/>
    <mergeCell ref="K3:L3"/>
    <mergeCell ref="E3:F3"/>
    <mergeCell ref="G3:H3"/>
    <mergeCell ref="I3:J3"/>
    <mergeCell ref="I30:L30"/>
    <mergeCell ref="I35:N35"/>
    <mergeCell ref="A35:H35"/>
    <mergeCell ref="K31:L31"/>
    <mergeCell ref="I34:N34"/>
    <mergeCell ref="I33:N33"/>
    <mergeCell ref="I31:J31"/>
    <mergeCell ref="A34:H34"/>
    <mergeCell ref="A33:H33"/>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2011-04-26T06:16:16Z</cp:lastPrinted>
  <dcterms:created xsi:type="dcterms:W3CDTF">2001-11-06T09:07:39Z</dcterms:created>
  <dcterms:modified xsi:type="dcterms:W3CDTF">2026-05-08T08:05:26Z</dcterms:modified>
</cp:coreProperties>
</file>