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年報\07_財政統計年報書刊版_6月底\115年\114年賦稅參考表WS\賦稅署回復\"/>
    </mc:Choice>
  </mc:AlternateContent>
  <bookViews>
    <workbookView xWindow="0" yWindow="0" windowWidth="14370" windowHeight="12105"/>
  </bookViews>
  <sheets>
    <sheet name="表(1)" sheetId="1" r:id="rId1"/>
    <sheet name="表(2)" sheetId="2" r:id="rId2"/>
  </sheets>
  <definedNames>
    <definedName name="_xlnm.Print_Area" localSheetId="0">'表(1)'!$A$1:$V$37</definedName>
    <definedName name="_xlnm.Print_Area" localSheetId="1">'表(2)'!$A$1:$W$34</definedName>
  </definedNames>
  <calcPr calcId="162913"/>
</workbook>
</file>

<file path=xl/calcChain.xml><?xml version="1.0" encoding="utf-8"?>
<calcChain xmlns="http://schemas.openxmlformats.org/spreadsheetml/2006/main">
  <c r="A36" i="1" l="1"/>
  <c r="A37" i="1"/>
</calcChain>
</file>

<file path=xl/sharedStrings.xml><?xml version="1.0" encoding="utf-8"?>
<sst xmlns="http://schemas.openxmlformats.org/spreadsheetml/2006/main" count="517" uniqueCount="146">
  <si>
    <t>CY</t>
    <phoneticPr fontId="1" type="noConversion"/>
  </si>
  <si>
    <t>Exemptions</t>
    <phoneticPr fontId="1" type="noConversion"/>
  </si>
  <si>
    <t>Single</t>
    <phoneticPr fontId="1" type="noConversion"/>
  </si>
  <si>
    <t>Married</t>
    <phoneticPr fontId="1" type="noConversion"/>
  </si>
  <si>
    <t>Standard Deductions</t>
    <phoneticPr fontId="1" type="noConversion"/>
  </si>
  <si>
    <t>Deductions</t>
    <phoneticPr fontId="1" type="noConversion"/>
  </si>
  <si>
    <t>Rates</t>
    <phoneticPr fontId="1" type="noConversion"/>
  </si>
  <si>
    <t>Max.</t>
    <phoneticPr fontId="1" type="noConversion"/>
  </si>
  <si>
    <t>Min.</t>
    <phoneticPr fontId="1" type="noConversion"/>
  </si>
  <si>
    <t>Tax</t>
    <phoneticPr fontId="1" type="noConversion"/>
  </si>
  <si>
    <t>Deduction of Donation</t>
    <phoneticPr fontId="1" type="noConversion"/>
  </si>
  <si>
    <t>Medicine &amp;
Maternity
Expenses</t>
    <phoneticPr fontId="1" type="noConversion"/>
  </si>
  <si>
    <t>Loss from
Disaster</t>
    <phoneticPr fontId="1" type="noConversion"/>
  </si>
  <si>
    <t>Itemized</t>
    <phoneticPr fontId="1" type="noConversion"/>
  </si>
  <si>
    <t xml:space="preserve"> －</t>
  </si>
  <si>
    <t xml:space="preserve">  57,000
(With spouse)</t>
  </si>
  <si>
    <t>33,000
(Individual)</t>
  </si>
  <si>
    <t>－</t>
  </si>
  <si>
    <t>38,000
(Individual)</t>
  </si>
  <si>
    <t>NT$63,000 per person; for direct lineal ascendant who has attained 70 years old, 50% will be added(NT$94,500).</t>
  </si>
  <si>
    <t xml:space="preserve">  49,500
(With spouse)</t>
  </si>
  <si>
    <t xml:space="preserve">  20,000
(Per household)</t>
  </si>
  <si>
    <t xml:space="preserve">   12,000
(Per unit)</t>
  </si>
  <si>
    <t>Personal
Exemption</t>
    <phoneticPr fontId="1" type="noConversion"/>
  </si>
  <si>
    <t xml:space="preserve">Itemized </t>
    <phoneticPr fontId="1" type="noConversion"/>
  </si>
  <si>
    <t>41,000
(Individual)</t>
    <phoneticPr fontId="1" type="noConversion"/>
  </si>
  <si>
    <t>42,000
(Individual)</t>
    <phoneticPr fontId="1" type="noConversion"/>
  </si>
  <si>
    <t>43,000
(Individual)</t>
    <phoneticPr fontId="1" type="noConversion"/>
  </si>
  <si>
    <t>44,000
(Individual)</t>
    <phoneticPr fontId="1" type="noConversion"/>
  </si>
  <si>
    <t>46,000
(Individual)</t>
    <phoneticPr fontId="1" type="noConversion"/>
  </si>
  <si>
    <t>73,000
(Individual)</t>
    <phoneticPr fontId="1" type="noConversion"/>
  </si>
  <si>
    <t>NT$68,000 per person; for direct lineal ascendant who has attained 70 years old, 50% will be added(NT$102,500).</t>
    <phoneticPr fontId="1" type="noConversion"/>
  </si>
  <si>
    <t>NT$70,000 per person; for direct lineal ascendant who has attained 70 years old, 50% will be added(NT$105,500).</t>
    <phoneticPr fontId="1" type="noConversion"/>
  </si>
  <si>
    <t>NT$72,000 per person; for direct lineal ascendant who has attained 70 years old, 50% will be added(NT$108,000).</t>
    <phoneticPr fontId="1" type="noConversion"/>
  </si>
  <si>
    <t xml:space="preserve">  61,000
(With spouse)</t>
    <phoneticPr fontId="1" type="noConversion"/>
  </si>
  <si>
    <t xml:space="preserve">  63,000
(With spouse)</t>
    <phoneticPr fontId="1" type="noConversion"/>
  </si>
  <si>
    <t xml:space="preserve">  65,000
(With spouse)</t>
    <phoneticPr fontId="1" type="noConversion"/>
  </si>
  <si>
    <t xml:space="preserve">  67,000
(With spouse)</t>
    <phoneticPr fontId="1" type="noConversion"/>
  </si>
  <si>
    <t xml:space="preserve">  92,000
(With spouse)</t>
    <phoneticPr fontId="1" type="noConversion"/>
  </si>
  <si>
    <t xml:space="preserve"> 146,000
(With spouse)</t>
    <phoneticPr fontId="1" type="noConversion"/>
  </si>
  <si>
    <t xml:space="preserve"> 152,000
(With spouse)</t>
    <phoneticPr fontId="1" type="noConversion"/>
  </si>
  <si>
    <t xml:space="preserve">  25,000
(Per household)</t>
    <phoneticPr fontId="1" type="noConversion"/>
  </si>
  <si>
    <t xml:space="preserve">  25,000
(Per child)</t>
    <phoneticPr fontId="1" type="noConversion"/>
  </si>
  <si>
    <t xml:space="preserve">   15,000
(Per person)</t>
  </si>
  <si>
    <t xml:space="preserve">   21,000
(Per person)</t>
  </si>
  <si>
    <t xml:space="preserve">   27,000
(Per person)</t>
  </si>
  <si>
    <t>42,000
(Per person)</t>
  </si>
  <si>
    <t>45,000
(Per person)</t>
  </si>
  <si>
    <t>50,000
(Per person)</t>
  </si>
  <si>
    <t>52,000
(Per person)</t>
  </si>
  <si>
    <t>60,000
(Per person)</t>
  </si>
  <si>
    <t>75,000
(Per person)</t>
  </si>
  <si>
    <t>78,000
(Per person)</t>
  </si>
  <si>
    <t>100,000
 (Per person)</t>
  </si>
  <si>
    <t>56,000
(Per person)</t>
  </si>
  <si>
    <t>58,000
(Per person)</t>
  </si>
  <si>
    <t>The portion that exceeds 20% will be cancelled</t>
    <phoneticPr fontId="1" type="noConversion"/>
  </si>
  <si>
    <t>Limited to the expense paid to public hospitals having complete and accurate accounting record</t>
    <phoneticPr fontId="1" type="noConversion"/>
  </si>
  <si>
    <t>To add special appointed hospitals for government employee insurance and labor insurance</t>
    <phoneticPr fontId="1" type="noConversion"/>
  </si>
  <si>
    <t>Land value tax, house tax surcharge for self use land and house</t>
    <phoneticPr fontId="1" type="noConversion"/>
  </si>
  <si>
    <t>To add non-deductible portion for insurance payment</t>
    <phoneticPr fontId="1" type="noConversion"/>
  </si>
  <si>
    <t>Agricultural land tax, land value tax and house tax</t>
    <phoneticPr fontId="1" type="noConversion"/>
  </si>
  <si>
    <t>Insurance
Premiums
(Per person)</t>
    <phoneticPr fontId="1" type="noConversion"/>
  </si>
  <si>
    <t>Deductions</t>
    <phoneticPr fontId="1" type="noConversion"/>
  </si>
  <si>
    <t>Insurance
Premiums
(Per person)</t>
    <phoneticPr fontId="1" type="noConversion"/>
  </si>
  <si>
    <t>Special
Deduction
for Pre-
School
Children</t>
    <phoneticPr fontId="1" type="noConversion"/>
  </si>
  <si>
    <t>NT$ 25,000(per child under 5 years old) limited to taxpayers whose applied tax rate is less than 12% and basic income is less than NT$ 6,000,000.</t>
    <phoneticPr fontId="1" type="noConversion"/>
  </si>
  <si>
    <t xml:space="preserve"> －</t>
    <phoneticPr fontId="1" type="noConversion"/>
  </si>
  <si>
    <t xml:space="preserve"> －</t>
    <phoneticPr fontId="1" type="noConversion"/>
  </si>
  <si>
    <t>76,000
(Individual)</t>
    <phoneticPr fontId="1" type="noConversion"/>
  </si>
  <si>
    <t>79,000
(Individual)</t>
    <phoneticPr fontId="1" type="noConversion"/>
  </si>
  <si>
    <t xml:space="preserve">  88,000
(With spouse)</t>
    <phoneticPr fontId="1" type="noConversion"/>
  </si>
  <si>
    <t xml:space="preserve">  158,000
(With spouse)</t>
    <phoneticPr fontId="1" type="noConversion"/>
  </si>
  <si>
    <t>104,000
 (Per person)</t>
    <phoneticPr fontId="1" type="noConversion"/>
  </si>
  <si>
    <t>108,000
 (Per person)</t>
    <phoneticPr fontId="1" type="noConversion"/>
  </si>
  <si>
    <t>90,000
(Individual)</t>
    <phoneticPr fontId="1" type="noConversion"/>
  </si>
  <si>
    <t xml:space="preserve"> 180,000
(With spouse)</t>
    <phoneticPr fontId="1" type="noConversion"/>
  </si>
  <si>
    <t>128,000
 (Per person)</t>
    <phoneticPr fontId="1" type="noConversion"/>
  </si>
  <si>
    <t>NT$ 25,000(per child under 5 years old) limited to taxpayers whose applied tax rate is less than 12% and basic income is less than NT$ 6,700,000.</t>
    <phoneticPr fontId="1" type="noConversion"/>
  </si>
  <si>
    <r>
      <t>24,000</t>
    </r>
    <r>
      <rPr>
        <sz val="7.5"/>
        <rFont val="新細明體"/>
        <family val="1"/>
        <charset val="136"/>
      </rPr>
      <t xml:space="preserve">
(No limitation for premium paid for national health insurance)</t>
    </r>
    <phoneticPr fontId="1" type="noConversion"/>
  </si>
  <si>
    <t>Educational, 
Cultural, Public 
Welfare &amp; Charitable 
Organizations</t>
    <phoneticPr fontId="1" type="noConversion"/>
  </si>
  <si>
    <t>The standard is NT$60,000 per person; if the consumer price index raises to reach 3%, adjustment will be made accordingly</t>
    <phoneticPr fontId="1" type="noConversion"/>
  </si>
  <si>
    <t>120,000
(Individual)</t>
    <phoneticPr fontId="1" type="noConversion"/>
  </si>
  <si>
    <t xml:space="preserve"> 240,000
(With spouse)</t>
    <phoneticPr fontId="1" type="noConversion"/>
  </si>
  <si>
    <t>200,000
 (Per person)</t>
    <phoneticPr fontId="1" type="noConversion"/>
  </si>
  <si>
    <t>Special 
Deduction
for Long-
Term 
Care</t>
    <phoneticPr fontId="1" type="noConversion"/>
  </si>
  <si>
    <t>As above</t>
  </si>
  <si>
    <t>As above</t>
    <phoneticPr fontId="1" type="noConversion"/>
  </si>
  <si>
    <t xml:space="preserve">   12,000
(Per person)</t>
  </si>
  <si>
    <t xml:space="preserve"> 15,000
(Per person)</t>
  </si>
  <si>
    <t>200,000
 (Per person)
(An expense of  salaries)</t>
  </si>
  <si>
    <t>NT$ 120,000 (per person who is physically or mentally incapacitated as designated by the Ministry of Health and Welfare) limited to taxpayers whose applied tax rate is less than or equal to 12%, who choose to incorporate dividends and earnings  into consolidated income to calculate income tax, and whose basic income is less than or equal to NT$ 6,700,000.</t>
  </si>
  <si>
    <t>Special
Deduction
for Pre-School
Children</t>
  </si>
  <si>
    <t>Special
Deduction
for Long-Term
Care</t>
  </si>
  <si>
    <t>Medicine
&amp;
Maternity
Expenses</t>
    <phoneticPr fontId="1" type="noConversion"/>
  </si>
  <si>
    <t>Loss 
from
Disaster</t>
    <phoneticPr fontId="1" type="noConversion"/>
  </si>
  <si>
    <t>Educational, Cultural, Public Welfare &amp; Charitable Organizations</t>
    <phoneticPr fontId="1" type="noConversion"/>
  </si>
  <si>
    <r>
      <t xml:space="preserve">(Add historical sites)　  </t>
    </r>
    <r>
      <rPr>
        <sz val="9"/>
        <rFont val="新細明體"/>
        <family val="1"/>
        <charset val="136"/>
      </rPr>
      <t>100</t>
    </r>
  </si>
  <si>
    <t>NT$ 120,000 (per child under 5 years old) limited to taxpayers whose applied tax rate is less than or equal to 12% and basic income is less than or equal to NT$ 6,700,000.</t>
    <phoneticPr fontId="1" type="noConversion"/>
  </si>
  <si>
    <t>124,000
(Individual)</t>
  </si>
  <si>
    <t xml:space="preserve"> 248,000
(With spouse)</t>
  </si>
  <si>
    <t>207,000
 (Per person)</t>
    <phoneticPr fontId="1" type="noConversion"/>
  </si>
  <si>
    <t>131,000
(Individual)</t>
    <phoneticPr fontId="1" type="noConversion"/>
  </si>
  <si>
    <t xml:space="preserve"> 262,000
(With spouse)</t>
    <phoneticPr fontId="1" type="noConversion"/>
  </si>
  <si>
    <t>Special 
Deduction
for Rent For 
Housing</t>
    <phoneticPr fontId="1" type="noConversion"/>
  </si>
  <si>
    <t>218,000
 (Per person)</t>
    <phoneticPr fontId="1" type="noConversion"/>
  </si>
  <si>
    <t>NT$ 120,000 (per person who is physically or mentally incapacitated as designated by the Ministry of Health and Welfare) limited to taxpayers whose applied tax rate is less than or equal to 12%, who choose to incorporate dividends and earnings  into consolidated income to calculate income tax, and whose basic income is less than or equal to NT$ 7,500,000.</t>
    <phoneticPr fontId="1" type="noConversion"/>
  </si>
  <si>
    <t>A taxpayer who has children under or equal to six years of age, the amount of deduction for the first pre-school child is NT$150,000 per year; the amount of deduction for a second child and more is NT$225,000 per child per year</t>
    <phoneticPr fontId="1" type="noConversion"/>
  </si>
  <si>
    <t>As above</t>
    <phoneticPr fontId="1" type="noConversion"/>
  </si>
  <si>
    <t>NT$ 180,000(the taxpayer, his/her spouse, or each of their dependents who doesn't own a house in the R.O.C) limited to taxpayers whose applied tax rate is less than or equal to 12%, who choose to incorporate dividends and earnings  into consolidated income to calculate income tax, and whose basic income is less than or equal to NT$ 7,500,000.</t>
    <phoneticPr fontId="1" type="noConversion"/>
  </si>
  <si>
    <t>NT$97,000 per person; a taxpayer , his/her spouse and dependent of lineal ascendant who has attained 70 years old will be added 50%(NT$145,500).</t>
    <phoneticPr fontId="1" type="noConversion"/>
  </si>
  <si>
    <t>NT$92,000 per person; a taxpayer , his/her spouse and dependent of lineal ascendant who has attained 70 years old will be added 50%(NT$138,000).</t>
    <phoneticPr fontId="1" type="noConversion"/>
  </si>
  <si>
    <t>NT$88,000 per person; a taxpayer , his/her spouse and dependent of lineal ascendant who has attained 70 years old will be added 50%(NT$132,000).</t>
    <phoneticPr fontId="1" type="noConversion"/>
  </si>
  <si>
    <t>NT$85,000 per person; a taxpayer , his/her spouse and dependent of lineal ascendant who has attained 70 years old will be added 50%(NT$127,500).</t>
    <phoneticPr fontId="1" type="noConversion"/>
  </si>
  <si>
    <t>NT$77,000 per person; a taxpayer , his/her spouse and dependent of lineal ascendant who has attained 70 years old will be added 50%(NT$115,000).</t>
    <phoneticPr fontId="1" type="noConversion"/>
  </si>
  <si>
    <t>NT$74,000 per person; a taxpayer , his/her spouse and dependent of lineal ascendant who has attained 70 years old will be added 50%(NT$111,000).</t>
    <phoneticPr fontId="1" type="noConversion"/>
  </si>
  <si>
    <t>NT$ 120,000 (per child under 5 years old) limited to taxpayers whose applied tax rate is less than or equal to 12%, who choose to incorporate dividends and earnings into consolidated income to calculate income tax, and whose basic income is less than or equal to NT$ 6,700,000.</t>
    <phoneticPr fontId="1" type="noConversion"/>
  </si>
  <si>
    <t>NT$82,000 per person; a taxpayer , his/her spouse and dependent of lineal ascendant who has attained 70 years old will be added 50%(NT$123,000).</t>
  </si>
  <si>
    <t>76,000
(Individual)</t>
  </si>
  <si>
    <t xml:space="preserve"> 152,000
(With spouse)</t>
  </si>
  <si>
    <t>104,000
 (Per person)</t>
  </si>
  <si>
    <t>National Defense, Troop Morale &amp; Gov't</t>
  </si>
  <si>
    <t>The portion that exceeds 10% of the gross consolidated income</t>
  </si>
  <si>
    <t>The portion that exceeds 20% of the gross consolidated income</t>
  </si>
  <si>
    <t>Rent
for
Housing</t>
  </si>
  <si>
    <t>Interest
on a
House
Mortgage</t>
  </si>
  <si>
    <t>Rates</t>
  </si>
  <si>
    <t>Limitation</t>
  </si>
  <si>
    <t>Special Deduction for Employment Income</t>
  </si>
  <si>
    <t>Special
Deduction
for Savings
and Investment
(Per unit)</t>
  </si>
  <si>
    <t>Special
Deduction
for 
Disabled</t>
  </si>
  <si>
    <t>Special
Deduction
for 
Educational Tuition</t>
  </si>
  <si>
    <t>20% per person with a limitation of NT$27,000; if both spouse have employment income and the husband's income is not tax-exempt under paras.1 and 2 of Article 4, the deduction rate for wife is 30% with a limitation of NT$33,000.</t>
  </si>
  <si>
    <t>Taxation Administration, Ministry of Finance.</t>
  </si>
  <si>
    <t>Unit : NT$</t>
  </si>
  <si>
    <t>Table 3.  Exemptions and Deductions of Individual Income Tax (1/2)</t>
  </si>
  <si>
    <t>Table 3.  Exemptions and Deductions of Individual Income Tax (2/2)</t>
  </si>
  <si>
    <t xml:space="preserve">Source: </t>
    <phoneticPr fontId="1" type="noConversion"/>
  </si>
  <si>
    <t xml:space="preserve">Explanation: </t>
    <phoneticPr fontId="1" type="noConversion"/>
  </si>
  <si>
    <t>20% per person with a limitation of NT$36,000; if both spouse have employment income and the husband's income is not tax-exempt under paras.1 and 2 of Article 4, the deduction rate for wife is 30% with a limitation of NT$72,000.</t>
    <phoneticPr fontId="1" type="noConversion"/>
  </si>
  <si>
    <t>NT$101,000 per person; a taxpayer , his/her spouse and dependent of lineal ascendant who has attained 70 years old will be added 50%(NT$151,500).</t>
    <phoneticPr fontId="1" type="noConversion"/>
  </si>
  <si>
    <t>136,000
(Individual)</t>
    <phoneticPr fontId="1" type="noConversion"/>
  </si>
  <si>
    <t xml:space="preserve"> 272,000
(With spouse)</t>
    <phoneticPr fontId="1" type="noConversion"/>
  </si>
  <si>
    <t>227,000
(Per person)</t>
    <phoneticPr fontId="1" type="noConversion"/>
  </si>
  <si>
    <t>NT$ 180,000 (per person who is physically or mentally incapacitated as designated by the Ministry of Health and Welfare) limited to taxpayers whose applied tax rate is less than or equal to 12%, who choose to incorporate dividends and earnings  into consolidated income to calculate income tax, and whose basic income is less than or equal to NT$ 7,500,000.</t>
    <phoneticPr fontId="1" type="noConversion"/>
  </si>
  <si>
    <t>The data in this table is current as of May 31, 2026.</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</si>
</sst>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15"/>
      <name val="新細明體"/>
      <family val="1"/>
      <charset val="136"/>
    </font>
    <font>
      <sz val="8.25"/>
      <name val="標楷體"/>
      <family val="4"/>
      <charset val="136"/>
    </font>
    <font>
      <sz val="8.25"/>
      <name val="新細明體"/>
      <family val="1"/>
      <charset val="136"/>
    </font>
    <font>
      <sz val="8"/>
      <name val="新細明體"/>
      <family val="1"/>
      <charset val="136"/>
    </font>
    <font>
      <sz val="7.5"/>
      <name val="新細明體"/>
      <family val="1"/>
      <charset val="136"/>
    </font>
    <font>
      <sz val="8"/>
      <name val="標楷體"/>
      <family val="4"/>
      <charset val="136"/>
    </font>
    <font>
      <sz val="8.5"/>
      <name val="新細明體"/>
      <family val="1"/>
      <charset val="136"/>
    </font>
    <font>
      <sz val="7"/>
      <name val="新細明體"/>
      <family val="1"/>
      <charset val="136"/>
    </font>
    <font>
      <sz val="12"/>
      <name val="微軟正黑體"/>
      <family val="2"/>
      <charset val="136"/>
    </font>
  </fonts>
  <fills count="2">
    <fill>
      <patternFill patternType="none"/>
    </fill>
    <fill>
      <patternFill patternType="gray125"/>
    </fill>
  </fills>
  <borders count="34">
    <border>
      <left/>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right style="thin">
        <color indexed="64"/>
      </right>
      <top/>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style="thin">
        <color indexed="64"/>
      </right>
      <top/>
      <bottom/>
      <diagonal/>
    </border>
    <border>
      <left style="medium">
        <color indexed="64"/>
      </left>
      <right/>
      <top style="medium">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style="thin">
        <color indexed="64"/>
      </top>
      <bottom/>
      <diagonal/>
    </border>
    <border>
      <left style="medium">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73">
    <xf numFmtId="0" fontId="0" fillId="0" borderId="0" xfId="0"/>
    <xf numFmtId="0" fontId="2" fillId="0" borderId="0" xfId="0" applyFont="1"/>
    <xf numFmtId="0" fontId="1" fillId="0" borderId="0" xfId="0" applyFont="1"/>
    <xf numFmtId="0" fontId="6" fillId="0" borderId="0" xfId="0" applyFont="1"/>
    <xf numFmtId="0" fontId="3" fillId="0" borderId="0" xfId="0" applyFont="1"/>
    <xf numFmtId="0" fontId="9" fillId="0" borderId="1" xfId="0" applyFont="1" applyBorder="1" applyAlignment="1">
      <alignment horizontal="center" wrapText="1"/>
    </xf>
    <xf numFmtId="0" fontId="4" fillId="0" borderId="2" xfId="0" applyFont="1" applyBorder="1" applyAlignment="1">
      <alignment horizontal="right" wrapText="1"/>
    </xf>
    <xf numFmtId="0" fontId="9" fillId="0" borderId="0" xfId="0" applyFont="1" applyAlignment="1">
      <alignment horizontal="center" wrapText="1"/>
    </xf>
    <xf numFmtId="0" fontId="4" fillId="0" borderId="3" xfId="0" applyFont="1" applyBorder="1" applyAlignment="1">
      <alignment horizontal="right" wrapText="1"/>
    </xf>
    <xf numFmtId="0" fontId="10" fillId="0" borderId="4" xfId="0" applyFont="1" applyBorder="1" applyAlignment="1">
      <alignment horizontal="center" wrapText="1"/>
    </xf>
    <xf numFmtId="0" fontId="7" fillId="0" borderId="5" xfId="0" applyFont="1" applyBorder="1" applyAlignment="1">
      <alignment horizontal="right"/>
    </xf>
    <xf numFmtId="0" fontId="5" fillId="0" borderId="6" xfId="0" applyFont="1" applyBorder="1" applyAlignment="1">
      <alignment horizontal="center"/>
    </xf>
    <xf numFmtId="0" fontId="7" fillId="0" borderId="3" xfId="0" applyFont="1" applyBorder="1" applyAlignment="1">
      <alignment horizontal="right"/>
    </xf>
    <xf numFmtId="0" fontId="10" fillId="0" borderId="7" xfId="0" applyFont="1" applyBorder="1" applyAlignment="1">
      <alignment horizontal="center" wrapText="1"/>
    </xf>
    <xf numFmtId="0" fontId="9" fillId="0" borderId="7" xfId="0" applyFont="1" applyBorder="1" applyAlignment="1">
      <alignment horizontal="center" wrapText="1"/>
    </xf>
    <xf numFmtId="0" fontId="8" fillId="0" borderId="8" xfId="0" applyFont="1" applyBorder="1" applyAlignment="1">
      <alignment horizontal="center" vertical="center" wrapText="1"/>
    </xf>
    <xf numFmtId="0" fontId="10" fillId="0" borderId="9" xfId="0" applyFont="1" applyBorder="1" applyAlignment="1">
      <alignment horizontal="center" wrapText="1"/>
    </xf>
    <xf numFmtId="0" fontId="8" fillId="0" borderId="10" xfId="0" applyFont="1" applyBorder="1" applyAlignment="1">
      <alignment horizontal="center" vertical="center" wrapText="1"/>
    </xf>
    <xf numFmtId="0" fontId="5" fillId="0" borderId="11" xfId="0" applyFont="1" applyBorder="1" applyAlignment="1">
      <alignment horizontal="center"/>
    </xf>
    <xf numFmtId="0" fontId="9" fillId="0" borderId="1" xfId="0" applyFont="1" applyBorder="1" applyAlignment="1">
      <alignment horizontal="right" vertical="center"/>
    </xf>
    <xf numFmtId="0" fontId="7" fillId="0" borderId="12" xfId="0" applyFont="1" applyBorder="1" applyAlignment="1">
      <alignment horizontal="right"/>
    </xf>
    <xf numFmtId="0" fontId="9" fillId="0" borderId="0" xfId="0" applyFont="1" applyAlignment="1">
      <alignment horizontal="right" vertical="center"/>
    </xf>
    <xf numFmtId="0" fontId="15" fillId="0" borderId="1" xfId="0" applyFont="1" applyBorder="1" applyAlignment="1">
      <alignment horizontal="center" vertical="center" wrapText="1"/>
    </xf>
    <xf numFmtId="0" fontId="13" fillId="0" borderId="0" xfId="0" applyFont="1"/>
    <xf numFmtId="0" fontId="1" fillId="0" borderId="1" xfId="0" applyFont="1" applyBorder="1" applyAlignment="1">
      <alignment horizontal="right" vertical="center"/>
    </xf>
    <xf numFmtId="0" fontId="1" fillId="0" borderId="9" xfId="0" applyFont="1" applyBorder="1" applyAlignment="1">
      <alignment horizontal="right" vertical="center"/>
    </xf>
    <xf numFmtId="0" fontId="13" fillId="0" borderId="1" xfId="0" applyFont="1" applyBorder="1" applyAlignment="1">
      <alignment horizontal="center" vertical="center"/>
    </xf>
    <xf numFmtId="3" fontId="1" fillId="0" borderId="1" xfId="0" applyNumberFormat="1" applyFont="1" applyBorder="1" applyAlignment="1">
      <alignment horizontal="right" vertical="center"/>
    </xf>
    <xf numFmtId="0" fontId="15" fillId="0" borderId="1" xfId="0" applyFont="1" applyBorder="1" applyAlignment="1">
      <alignment horizontal="left" vertical="center" wrapText="1"/>
    </xf>
    <xf numFmtId="0" fontId="13" fillId="0" borderId="1" xfId="0" applyFont="1" applyBorder="1" applyAlignment="1">
      <alignment horizontal="center" vertical="center" wrapText="1"/>
    </xf>
    <xf numFmtId="0" fontId="1" fillId="0" borderId="13" xfId="0" applyFont="1" applyBorder="1" applyAlignment="1">
      <alignment horizontal="center" vertical="center"/>
    </xf>
    <xf numFmtId="0" fontId="15" fillId="0" borderId="0" xfId="0" applyFont="1" applyAlignment="1">
      <alignment horizontal="left" vertical="center" wrapText="1"/>
    </xf>
    <xf numFmtId="0" fontId="14" fillId="0" borderId="14" xfId="0" applyFont="1" applyBorder="1" applyAlignment="1">
      <alignment horizontal="center" vertical="center" wrapText="1"/>
    </xf>
    <xf numFmtId="0" fontId="14" fillId="0" borderId="15" xfId="0" applyFont="1" applyBorder="1" applyAlignment="1">
      <alignment horizontal="center" vertical="center" wrapText="1"/>
    </xf>
    <xf numFmtId="0" fontId="10" fillId="0" borderId="2" xfId="0" applyFont="1" applyBorder="1" applyAlignment="1">
      <alignment horizontal="right"/>
    </xf>
    <xf numFmtId="0" fontId="13" fillId="0" borderId="9" xfId="0" applyFont="1" applyBorder="1" applyAlignment="1">
      <alignment horizontal="center" vertical="center"/>
    </xf>
    <xf numFmtId="0" fontId="13" fillId="0" borderId="0" xfId="0" applyFont="1" applyAlignment="1">
      <alignment vertical="top" wrapText="1"/>
    </xf>
    <xf numFmtId="0" fontId="13" fillId="0" borderId="16" xfId="0" applyFont="1" applyBorder="1" applyAlignment="1">
      <alignment vertical="top" wrapText="1"/>
    </xf>
    <xf numFmtId="0" fontId="10" fillId="0" borderId="1" xfId="0" applyFont="1" applyBorder="1" applyAlignment="1">
      <alignment horizontal="right" vertical="center"/>
    </xf>
    <xf numFmtId="3" fontId="1" fillId="0" borderId="17" xfId="0" applyNumberFormat="1" applyFont="1" applyBorder="1" applyAlignment="1">
      <alignment horizontal="right" vertical="center"/>
    </xf>
    <xf numFmtId="9" fontId="3" fillId="0" borderId="1" xfId="0" applyNumberFormat="1" applyFont="1" applyBorder="1" applyAlignment="1">
      <alignment horizontal="center" vertical="center"/>
    </xf>
    <xf numFmtId="3" fontId="1" fillId="0" borderId="9" xfId="0" applyNumberFormat="1" applyFont="1" applyBorder="1" applyAlignment="1">
      <alignment horizontal="right" vertical="center"/>
    </xf>
    <xf numFmtId="0" fontId="13" fillId="0" borderId="1" xfId="0" applyFont="1" applyBorder="1" applyAlignment="1">
      <alignment horizontal="right" vertical="center"/>
    </xf>
    <xf numFmtId="0" fontId="9" fillId="0" borderId="2" xfId="0" applyFont="1" applyBorder="1" applyAlignment="1">
      <alignment horizontal="right"/>
    </xf>
    <xf numFmtId="0" fontId="1" fillId="0" borderId="2" xfId="0" applyFont="1" applyBorder="1" applyAlignment="1">
      <alignment horizontal="right"/>
    </xf>
    <xf numFmtId="0" fontId="8" fillId="0" borderId="18" xfId="0" applyFont="1" applyBorder="1" applyAlignment="1">
      <alignment horizontal="center" vertical="center" wrapText="1"/>
    </xf>
    <xf numFmtId="0" fontId="10" fillId="0" borderId="19" xfId="0" applyFont="1" applyBorder="1" applyAlignment="1">
      <alignment horizontal="center" wrapText="1"/>
    </xf>
    <xf numFmtId="0" fontId="8" fillId="0" borderId="1" xfId="0" applyFont="1" applyBorder="1" applyAlignment="1">
      <alignment horizontal="center" vertical="center" wrapText="1"/>
    </xf>
    <xf numFmtId="0" fontId="1" fillId="0" borderId="1" xfId="0" applyFont="1" applyBorder="1" applyAlignment="1">
      <alignment horizontal="right" vertical="center" wrapText="1"/>
    </xf>
    <xf numFmtId="3" fontId="1" fillId="0" borderId="1" xfId="0" applyNumberFormat="1" applyFont="1" applyBorder="1" applyAlignment="1">
      <alignment horizontal="right" vertical="center" wrapText="1"/>
    </xf>
    <xf numFmtId="0" fontId="17" fillId="0" borderId="1" xfId="0" applyFont="1" applyBorder="1" applyAlignment="1">
      <alignment horizontal="center" vertical="center" wrapText="1"/>
    </xf>
    <xf numFmtId="0" fontId="17"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right" vertical="center"/>
    </xf>
    <xf numFmtId="0" fontId="6" fillId="0" borderId="16" xfId="0" applyFont="1" applyBorder="1"/>
    <xf numFmtId="0" fontId="15" fillId="0" borderId="9" xfId="0" applyFont="1" applyBorder="1" applyAlignment="1">
      <alignment horizontal="right" vertical="center" wrapText="1"/>
    </xf>
    <xf numFmtId="0" fontId="1" fillId="0" borderId="13" xfId="0" applyFont="1" applyFill="1" applyBorder="1" applyAlignment="1">
      <alignment horizontal="center" vertical="center"/>
    </xf>
    <xf numFmtId="0" fontId="1" fillId="0" borderId="1" xfId="0" applyFont="1" applyFill="1" applyBorder="1" applyAlignment="1">
      <alignment horizontal="right" vertical="center"/>
    </xf>
    <xf numFmtId="0" fontId="15" fillId="0" borderId="1" xfId="0" applyFont="1" applyFill="1" applyBorder="1" applyAlignment="1">
      <alignment horizontal="center" vertical="center" wrapText="1"/>
    </xf>
    <xf numFmtId="0" fontId="1" fillId="0" borderId="9" xfId="0" applyFont="1" applyFill="1" applyBorder="1" applyAlignment="1">
      <alignment horizontal="right" vertical="center"/>
    </xf>
    <xf numFmtId="0" fontId="13" fillId="0" borderId="1" xfId="0" applyFont="1" applyFill="1" applyBorder="1" applyAlignment="1">
      <alignment horizontal="center" vertical="center"/>
    </xf>
    <xf numFmtId="0" fontId="13" fillId="0" borderId="9" xfId="0" applyFont="1" applyFill="1" applyBorder="1" applyAlignment="1">
      <alignment horizontal="center" vertical="center"/>
    </xf>
    <xf numFmtId="3" fontId="1" fillId="0" borderId="1" xfId="0" applyNumberFormat="1" applyFont="1" applyFill="1" applyBorder="1" applyAlignment="1">
      <alignment horizontal="right" vertical="center"/>
    </xf>
    <xf numFmtId="0" fontId="13" fillId="0" borderId="0" xfId="0" applyFont="1" applyFill="1" applyAlignment="1">
      <alignment horizontal="center" vertical="center"/>
    </xf>
    <xf numFmtId="0" fontId="0" fillId="0" borderId="0" xfId="0" applyFont="1" applyFill="1"/>
    <xf numFmtId="3" fontId="1" fillId="0" borderId="9" xfId="0" applyNumberFormat="1" applyFont="1" applyFill="1" applyBorder="1" applyAlignment="1">
      <alignment horizontal="right" vertical="center"/>
    </xf>
    <xf numFmtId="0" fontId="14" fillId="0" borderId="5" xfId="0" applyFont="1" applyBorder="1" applyAlignment="1">
      <alignment horizontal="center" vertical="center" wrapText="1"/>
    </xf>
    <xf numFmtId="0" fontId="8" fillId="0" borderId="9" xfId="0" applyFont="1" applyBorder="1" applyAlignment="1">
      <alignment horizontal="center" vertical="center" wrapText="1"/>
    </xf>
    <xf numFmtId="0" fontId="5" fillId="0" borderId="5" xfId="0" applyFont="1" applyBorder="1" applyAlignment="1">
      <alignment horizontal="center"/>
    </xf>
    <xf numFmtId="0" fontId="1" fillId="0" borderId="0" xfId="0" applyFont="1" applyBorder="1" applyAlignment="1">
      <alignment horizontal="center" vertical="center"/>
    </xf>
    <xf numFmtId="0" fontId="1" fillId="0" borderId="0" xfId="0" applyFont="1" applyBorder="1" applyAlignment="1">
      <alignment horizontal="right" vertical="center"/>
    </xf>
    <xf numFmtId="0" fontId="17" fillId="0" borderId="0" xfId="0" applyFont="1" applyBorder="1" applyAlignment="1">
      <alignment horizontal="center" vertical="center" wrapText="1"/>
    </xf>
    <xf numFmtId="0" fontId="17" fillId="0" borderId="20" xfId="0" applyFont="1" applyBorder="1" applyAlignment="1">
      <alignment horizontal="center" vertical="center" wrapText="1"/>
    </xf>
    <xf numFmtId="0" fontId="15" fillId="0" borderId="0" xfId="0" applyFont="1" applyAlignment="1">
      <alignment horizontal="center" vertical="center" wrapText="1"/>
    </xf>
    <xf numFmtId="0" fontId="15" fillId="0" borderId="20"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0" xfId="0" applyFont="1" applyAlignment="1">
      <alignment horizontal="center" vertical="center"/>
    </xf>
    <xf numFmtId="0" fontId="14" fillId="0" borderId="3" xfId="0" applyFont="1" applyBorder="1" applyAlignment="1">
      <alignment horizontal="center" vertical="center" wrapText="1"/>
    </xf>
    <xf numFmtId="0" fontId="15" fillId="0" borderId="9" xfId="0" applyFont="1" applyBorder="1" applyAlignment="1">
      <alignment horizontal="left" vertical="center" wrapText="1"/>
    </xf>
    <xf numFmtId="0" fontId="0" fillId="0" borderId="0" xfId="0" applyFont="1"/>
    <xf numFmtId="0" fontId="0" fillId="0" borderId="2" xfId="0" applyFont="1" applyBorder="1" applyAlignment="1">
      <alignment horizontal="left" vertical="center"/>
    </xf>
    <xf numFmtId="0" fontId="1" fillId="0" borderId="2" xfId="0" applyFont="1" applyBorder="1" applyAlignment="1">
      <alignment horizontal="center" vertical="center"/>
    </xf>
    <xf numFmtId="0" fontId="1" fillId="0" borderId="2" xfId="0" applyFont="1" applyBorder="1" applyAlignment="1">
      <alignment horizontal="right" vertical="center"/>
    </xf>
    <xf numFmtId="0" fontId="13" fillId="0" borderId="3" xfId="0" applyFont="1" applyBorder="1" applyAlignment="1">
      <alignment horizontal="center" vertical="center" wrapText="1"/>
    </xf>
    <xf numFmtId="0" fontId="1" fillId="0" borderId="3" xfId="0" applyFont="1" applyBorder="1" applyAlignment="1">
      <alignment horizontal="right" vertical="center"/>
    </xf>
    <xf numFmtId="0" fontId="1" fillId="0" borderId="5" xfId="0" applyFont="1" applyBorder="1" applyAlignment="1">
      <alignment horizontal="right" vertical="center"/>
    </xf>
    <xf numFmtId="0" fontId="13" fillId="0" borderId="3" xfId="0" applyFont="1" applyBorder="1" applyAlignment="1">
      <alignment horizontal="center" vertical="center"/>
    </xf>
    <xf numFmtId="3" fontId="1" fillId="0" borderId="5" xfId="0" applyNumberFormat="1" applyFont="1" applyBorder="1" applyAlignment="1">
      <alignment horizontal="right" vertical="center"/>
    </xf>
    <xf numFmtId="3" fontId="1" fillId="0" borderId="3" xfId="0" applyNumberFormat="1" applyFont="1" applyBorder="1" applyAlignment="1">
      <alignment horizontal="right" vertical="center"/>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12" xfId="0" applyFont="1" applyBorder="1" applyAlignment="1">
      <alignment horizontal="center" vertical="center" wrapText="1"/>
    </xf>
    <xf numFmtId="0" fontId="1" fillId="0" borderId="0" xfId="0" applyFont="1" applyBorder="1"/>
    <xf numFmtId="0" fontId="0" fillId="0" borderId="16" xfId="0" applyFont="1" applyBorder="1"/>
    <xf numFmtId="0" fontId="18" fillId="0" borderId="24" xfId="0" applyFont="1" applyBorder="1" applyAlignment="1">
      <alignment horizontal="center" vertical="center" wrapText="1"/>
    </xf>
    <xf numFmtId="0" fontId="18" fillId="0" borderId="1" xfId="0" applyFont="1" applyBorder="1" applyAlignment="1">
      <alignment horizontal="center" wrapText="1"/>
    </xf>
    <xf numFmtId="0" fontId="18" fillId="0" borderId="3" xfId="0" applyFont="1" applyBorder="1" applyAlignment="1">
      <alignment horizontal="center" wrapText="1"/>
    </xf>
    <xf numFmtId="0" fontId="14" fillId="0" borderId="24" xfId="0" applyFont="1" applyBorder="1" applyAlignment="1">
      <alignment horizontal="center" vertical="center" wrapText="1"/>
    </xf>
    <xf numFmtId="0" fontId="14" fillId="0" borderId="1" xfId="0" applyFont="1" applyBorder="1" applyAlignment="1">
      <alignment horizontal="center" wrapText="1"/>
    </xf>
    <xf numFmtId="0" fontId="14" fillId="0" borderId="3" xfId="0" applyFont="1" applyBorder="1" applyAlignment="1">
      <alignment horizontal="center" wrapText="1"/>
    </xf>
    <xf numFmtId="0" fontId="14" fillId="0" borderId="21" xfId="0" applyFont="1" applyBorder="1" applyAlignment="1">
      <alignment horizontal="center" vertical="center" wrapText="1"/>
    </xf>
    <xf numFmtId="0" fontId="14" fillId="0" borderId="20" xfId="0" applyFont="1" applyBorder="1" applyAlignment="1">
      <alignment horizontal="center" wrapText="1"/>
    </xf>
    <xf numFmtId="0" fontId="14" fillId="0" borderId="12" xfId="0" applyFont="1" applyBorder="1" applyAlignment="1">
      <alignment horizontal="center" wrapText="1"/>
    </xf>
    <xf numFmtId="0" fontId="15" fillId="0" borderId="22" xfId="0" applyFont="1" applyBorder="1" applyAlignment="1">
      <alignment horizontal="left" vertical="center" wrapText="1"/>
    </xf>
    <xf numFmtId="0" fontId="0" fillId="0" borderId="9" xfId="0" applyFont="1" applyBorder="1" applyAlignment="1">
      <alignment horizontal="left" vertical="center" wrapText="1"/>
    </xf>
    <xf numFmtId="0" fontId="15" fillId="0" borderId="0" xfId="0" applyFont="1" applyAlignment="1">
      <alignment horizontal="center" vertical="center" wrapText="1"/>
    </xf>
    <xf numFmtId="0" fontId="0" fillId="0" borderId="9" xfId="0" applyFont="1" applyBorder="1" applyAlignment="1">
      <alignment horizontal="center" vertical="center"/>
    </xf>
    <xf numFmtId="0" fontId="15" fillId="0" borderId="20"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9" xfId="0" applyFont="1" applyBorder="1" applyAlignment="1">
      <alignment horizontal="center" vertical="center" wrapText="1"/>
    </xf>
    <xf numFmtId="0" fontId="15" fillId="0" borderId="20" xfId="0" applyFont="1" applyBorder="1" applyAlignment="1">
      <alignment horizontal="left" vertical="center" wrapText="1"/>
    </xf>
    <xf numFmtId="0" fontId="14" fillId="0" borderId="23" xfId="0" applyFont="1" applyBorder="1" applyAlignment="1">
      <alignment horizontal="center" vertical="center" wrapText="1"/>
    </xf>
    <xf numFmtId="0" fontId="14" fillId="0" borderId="5" xfId="0" applyFont="1" applyBorder="1" applyAlignment="1">
      <alignment horizontal="center" vertical="center"/>
    </xf>
    <xf numFmtId="0" fontId="15" fillId="0" borderId="24" xfId="0" applyFont="1" applyBorder="1" applyAlignment="1">
      <alignment horizontal="center" vertical="center" wrapText="1"/>
    </xf>
    <xf numFmtId="0" fontId="15" fillId="0" borderId="3" xfId="0" applyFont="1" applyBorder="1" applyAlignment="1">
      <alignment horizontal="center" vertical="center"/>
    </xf>
    <xf numFmtId="0" fontId="14" fillId="0" borderId="25"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3" xfId="0" applyFont="1" applyBorder="1" applyAlignment="1">
      <alignment horizontal="center" vertical="center"/>
    </xf>
    <xf numFmtId="0" fontId="14" fillId="0" borderId="18"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31"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9" xfId="0" applyFont="1" applyBorder="1" applyAlignment="1">
      <alignment horizontal="center" wrapText="1"/>
    </xf>
    <xf numFmtId="0" fontId="13" fillId="0" borderId="0" xfId="0" applyFont="1" applyAlignment="1">
      <alignment horizontal="left" vertical="top" wrapText="1"/>
    </xf>
    <xf numFmtId="0" fontId="12" fillId="0" borderId="0" xfId="0" applyFont="1" applyAlignment="1">
      <alignment horizontal="left" vertical="top" wrapText="1"/>
    </xf>
    <xf numFmtId="0" fontId="13" fillId="0" borderId="16" xfId="0" applyFont="1" applyBorder="1" applyAlignment="1">
      <alignment horizontal="left" vertical="top" wrapText="1"/>
    </xf>
    <xf numFmtId="0" fontId="0" fillId="0" borderId="16" xfId="0" applyFont="1" applyBorder="1" applyAlignment="1">
      <alignment vertical="top" wrapText="1"/>
    </xf>
    <xf numFmtId="0" fontId="0" fillId="0" borderId="0" xfId="0" applyFont="1" applyAlignment="1">
      <alignment horizontal="left" vertical="top" wrapText="1"/>
    </xf>
    <xf numFmtId="0" fontId="0" fillId="0" borderId="0" xfId="0" applyFont="1" applyAlignment="1">
      <alignment vertical="top" wrapText="1"/>
    </xf>
    <xf numFmtId="0" fontId="13" fillId="0" borderId="20" xfId="0" applyFont="1" applyBorder="1" applyAlignment="1">
      <alignment horizontal="center" vertical="center"/>
    </xf>
    <xf numFmtId="0" fontId="13" fillId="0" borderId="0" xfId="0" applyFont="1" applyAlignment="1">
      <alignment horizontal="center" vertical="center"/>
    </xf>
    <xf numFmtId="0" fontId="13" fillId="0" borderId="22" xfId="0" applyFont="1" applyBorder="1" applyAlignment="1">
      <alignment horizontal="center" vertical="center"/>
    </xf>
    <xf numFmtId="0" fontId="0" fillId="0" borderId="9" xfId="0" applyFont="1" applyBorder="1" applyAlignment="1">
      <alignment horizontal="left" vertical="center"/>
    </xf>
    <xf numFmtId="0" fontId="15" fillId="0" borderId="22" xfId="0" applyFont="1" applyBorder="1" applyAlignment="1">
      <alignment horizontal="center" vertical="center" wrapText="1"/>
    </xf>
    <xf numFmtId="0" fontId="14" fillId="0" borderId="27" xfId="0" applyFont="1" applyBorder="1" applyAlignment="1">
      <alignment horizontal="center" vertical="center" wrapText="1"/>
    </xf>
    <xf numFmtId="0" fontId="0" fillId="0" borderId="9" xfId="0" applyFont="1" applyBorder="1" applyAlignment="1">
      <alignment horizontal="center" vertical="center" wrapText="1"/>
    </xf>
    <xf numFmtId="0" fontId="19" fillId="0" borderId="0" xfId="0" applyFont="1" applyAlignment="1">
      <alignment horizontal="center" vertical="center"/>
    </xf>
    <xf numFmtId="0" fontId="11" fillId="0" borderId="0" xfId="0" applyFont="1" applyAlignment="1">
      <alignment horizontal="center" vertical="center"/>
    </xf>
    <xf numFmtId="0" fontId="9" fillId="0" borderId="8" xfId="0" applyFont="1" applyBorder="1" applyAlignment="1">
      <alignment horizontal="center" vertical="center" wrapText="1"/>
    </xf>
    <xf numFmtId="0" fontId="0" fillId="0" borderId="13" xfId="0" applyFont="1" applyBorder="1" applyAlignment="1">
      <alignment horizontal="center" vertical="center" wrapText="1"/>
    </xf>
    <xf numFmtId="0" fontId="0" fillId="0" borderId="6" xfId="0" applyFont="1" applyBorder="1" applyAlignment="1">
      <alignment horizontal="center" vertical="center" wrapText="1"/>
    </xf>
    <xf numFmtId="0" fontId="14" fillId="0" borderId="29" xfId="0" applyFont="1" applyBorder="1" applyAlignment="1">
      <alignment horizontal="center" vertical="center" wrapText="1"/>
    </xf>
    <xf numFmtId="0" fontId="0" fillId="0" borderId="0" xfId="0" applyFont="1"/>
    <xf numFmtId="0" fontId="14" fillId="0" borderId="30" xfId="0" applyFont="1" applyBorder="1" applyAlignment="1">
      <alignment horizontal="center" vertical="center" wrapText="1"/>
    </xf>
    <xf numFmtId="0" fontId="16" fillId="0" borderId="30"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1"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26" xfId="0" applyFont="1" applyBorder="1" applyAlignment="1">
      <alignment horizontal="center" vertical="center" wrapText="1"/>
    </xf>
    <xf numFmtId="0" fontId="15" fillId="0" borderId="22" xfId="0" applyFont="1" applyFill="1" applyBorder="1" applyAlignment="1">
      <alignment horizontal="left" vertical="center" wrapText="1"/>
    </xf>
    <xf numFmtId="0" fontId="0" fillId="0" borderId="9" xfId="0" applyFont="1" applyFill="1" applyBorder="1" applyAlignment="1">
      <alignment horizontal="left" vertical="center"/>
    </xf>
    <xf numFmtId="0" fontId="15" fillId="0" borderId="0" xfId="0" applyFont="1" applyFill="1" applyAlignment="1">
      <alignment horizontal="center" vertical="center" wrapText="1"/>
    </xf>
    <xf numFmtId="0" fontId="0" fillId="0" borderId="9" xfId="0" applyFont="1" applyFill="1" applyBorder="1" applyAlignment="1">
      <alignment horizontal="center" vertical="center"/>
    </xf>
    <xf numFmtId="0" fontId="15" fillId="0" borderId="9" xfId="0" applyFont="1" applyBorder="1" applyAlignment="1">
      <alignment horizontal="left" vertical="center" wrapText="1"/>
    </xf>
    <xf numFmtId="0" fontId="15" fillId="0" borderId="9" xfId="0" applyFont="1" applyBorder="1" applyAlignment="1">
      <alignment horizontal="center" vertical="center"/>
    </xf>
    <xf numFmtId="0" fontId="13" fillId="0" borderId="2" xfId="0" applyFont="1" applyBorder="1" applyAlignment="1">
      <alignment horizontal="center" vertical="center" wrapText="1"/>
    </xf>
    <xf numFmtId="0" fontId="0" fillId="0" borderId="5" xfId="0" applyFont="1" applyBorder="1" applyAlignment="1">
      <alignment horizontal="center" vertical="center"/>
    </xf>
    <xf numFmtId="0" fontId="0" fillId="0" borderId="2" xfId="0" applyFont="1" applyBorder="1" applyAlignment="1">
      <alignment horizontal="center" vertical="center"/>
    </xf>
    <xf numFmtId="0" fontId="0" fillId="0" borderId="0" xfId="0" applyFont="1" applyAlignment="1">
      <alignment horizontal="center" vertical="center"/>
    </xf>
    <xf numFmtId="0" fontId="18" fillId="0" borderId="25" xfId="0" applyFont="1" applyBorder="1" applyAlignment="1">
      <alignment horizontal="center" vertical="center" wrapText="1"/>
    </xf>
    <xf numFmtId="0" fontId="18" fillId="0" borderId="26" xfId="0" applyFont="1" applyBorder="1" applyAlignment="1">
      <alignment horizontal="center" vertical="center" wrapText="1"/>
    </xf>
    <xf numFmtId="0" fontId="15" fillId="0" borderId="1" xfId="0" applyFont="1" applyBorder="1" applyAlignment="1">
      <alignment horizontal="center" wrapText="1"/>
    </xf>
    <xf numFmtId="0" fontId="15" fillId="0" borderId="3" xfId="0" applyFont="1" applyBorder="1" applyAlignment="1">
      <alignment horizontal="center" wrapText="1"/>
    </xf>
    <xf numFmtId="0" fontId="13" fillId="0" borderId="0" xfId="0" applyFont="1" applyBorder="1" applyAlignment="1">
      <alignment horizontal="center" vertical="center"/>
    </xf>
    <xf numFmtId="0" fontId="0" fillId="0" borderId="0" xfId="0" applyFont="1" applyBorder="1" applyAlignment="1">
      <alignment horizontal="center" vertical="center"/>
    </xf>
    <xf numFmtId="0" fontId="14" fillId="0" borderId="33" xfId="0" applyFont="1" applyBorder="1" applyAlignment="1">
      <alignment horizontal="center" vertical="center" wrapText="1"/>
    </xf>
    <xf numFmtId="0" fontId="14" fillId="0" borderId="0" xfId="0" applyFont="1" applyAlignment="1">
      <alignment horizontal="center" wrapText="1"/>
    </xf>
    <xf numFmtId="0" fontId="14" fillId="0" borderId="2" xfId="0" applyFont="1" applyBorder="1" applyAlignment="1">
      <alignment horizontal="center" wrapText="1"/>
    </xf>
    <xf numFmtId="0" fontId="15" fillId="0" borderId="20" xfId="0" applyFont="1" applyFill="1" applyBorder="1" applyAlignment="1">
      <alignment horizontal="center" vertical="center" wrapText="1"/>
    </xf>
  </cellXfs>
  <cellStyles count="1">
    <cellStyle name="一般"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41"/>
  <sheetViews>
    <sheetView tabSelected="1" view="pageBreakPreview" zoomScaleNormal="100" zoomScaleSheetLayoutView="100" workbookViewId="0">
      <selection sqref="A1:K1"/>
    </sheetView>
  </sheetViews>
  <sheetFormatPr defaultRowHeight="16.5"/>
  <cols>
    <col min="1" max="1" width="4.625" style="3" customWidth="1"/>
    <col min="2" max="2" width="11.375" style="3" customWidth="1"/>
    <col min="3" max="3" width="11.375" style="79" customWidth="1"/>
    <col min="4" max="4" width="6.625" style="79" customWidth="1"/>
    <col min="5" max="5" width="6.875" style="79" customWidth="1"/>
    <col min="6" max="7" width="6.125" style="79" customWidth="1"/>
    <col min="8" max="8" width="10.625" style="79" customWidth="1"/>
    <col min="9" max="9" width="8.625" style="79" customWidth="1"/>
    <col min="10" max="10" width="13.125" style="79" customWidth="1"/>
    <col min="11" max="11" width="6.125" style="3" customWidth="1"/>
    <col min="12" max="12" width="14.625" style="79" customWidth="1"/>
    <col min="13" max="13" width="13.625" style="79" customWidth="1"/>
    <col min="14" max="15" width="5.625" style="79" customWidth="1"/>
    <col min="16" max="17" width="12.875" style="79" customWidth="1"/>
    <col min="18" max="22" width="6.125" style="79" customWidth="1"/>
    <col min="23" max="16384" width="9" style="79"/>
  </cols>
  <sheetData>
    <row r="1" spans="1:22" ht="24.95" customHeight="1">
      <c r="A1" s="139" t="s">
        <v>135</v>
      </c>
      <c r="B1" s="145"/>
      <c r="C1" s="145"/>
      <c r="D1" s="145"/>
      <c r="E1" s="145"/>
      <c r="F1" s="145"/>
      <c r="G1" s="145"/>
      <c r="H1" s="145"/>
      <c r="I1" s="145"/>
      <c r="J1" s="145"/>
      <c r="K1" s="145"/>
      <c r="L1" s="139" t="s">
        <v>135</v>
      </c>
      <c r="M1" s="140"/>
      <c r="N1" s="140"/>
      <c r="O1" s="140"/>
      <c r="P1" s="140"/>
      <c r="Q1" s="140"/>
      <c r="R1" s="140"/>
      <c r="S1" s="140"/>
      <c r="T1" s="140"/>
      <c r="U1" s="140"/>
      <c r="V1" s="140"/>
    </row>
    <row r="2" spans="1:22" ht="15" customHeight="1" thickBot="1">
      <c r="C2" s="1"/>
      <c r="D2" s="1"/>
      <c r="E2" s="1"/>
      <c r="F2" s="1"/>
      <c r="G2" s="1"/>
      <c r="H2" s="1"/>
      <c r="I2" s="1"/>
      <c r="K2" s="43" t="s">
        <v>134</v>
      </c>
      <c r="L2" s="1"/>
      <c r="M2" s="1"/>
      <c r="N2" s="1"/>
      <c r="O2" s="1"/>
      <c r="P2" s="1"/>
      <c r="Q2" s="1"/>
      <c r="R2" s="80"/>
      <c r="S2" s="80"/>
      <c r="T2" s="34"/>
      <c r="U2" s="34"/>
      <c r="V2" s="44" t="s">
        <v>134</v>
      </c>
    </row>
    <row r="3" spans="1:22" ht="12" customHeight="1">
      <c r="A3" s="141" t="s">
        <v>0</v>
      </c>
      <c r="B3" s="118" t="s">
        <v>1</v>
      </c>
      <c r="C3" s="119"/>
      <c r="D3" s="149" t="s">
        <v>23</v>
      </c>
      <c r="E3" s="124" t="s">
        <v>5</v>
      </c>
      <c r="F3" s="125"/>
      <c r="G3" s="125"/>
      <c r="H3" s="125"/>
      <c r="I3" s="125"/>
      <c r="J3" s="125"/>
      <c r="K3" s="144" t="s">
        <v>5</v>
      </c>
      <c r="L3" s="144"/>
      <c r="M3" s="144"/>
      <c r="N3" s="144"/>
      <c r="O3" s="144"/>
      <c r="P3" s="144"/>
      <c r="Q3" s="144"/>
      <c r="R3" s="125"/>
      <c r="S3" s="125"/>
      <c r="T3" s="125"/>
      <c r="U3" s="125"/>
      <c r="V3" s="125"/>
    </row>
    <row r="4" spans="1:22" ht="12" customHeight="1">
      <c r="A4" s="142"/>
      <c r="B4" s="120"/>
      <c r="C4" s="121"/>
      <c r="D4" s="150"/>
      <c r="E4" s="115" t="s">
        <v>4</v>
      </c>
      <c r="F4" s="151"/>
      <c r="G4" s="152"/>
      <c r="H4" s="115" t="s">
        <v>13</v>
      </c>
      <c r="I4" s="137"/>
      <c r="J4" s="137"/>
      <c r="K4" s="137" t="s">
        <v>5</v>
      </c>
      <c r="L4" s="137"/>
      <c r="M4" s="137"/>
      <c r="N4" s="137"/>
      <c r="O4" s="137"/>
      <c r="P4" s="115" t="s">
        <v>128</v>
      </c>
      <c r="Q4" s="116"/>
      <c r="R4" s="94" t="s">
        <v>129</v>
      </c>
      <c r="S4" s="97" t="s">
        <v>130</v>
      </c>
      <c r="T4" s="94" t="s">
        <v>131</v>
      </c>
      <c r="U4" s="100" t="s">
        <v>65</v>
      </c>
      <c r="V4" s="100" t="s">
        <v>85</v>
      </c>
    </row>
    <row r="5" spans="1:22" ht="12" customHeight="1">
      <c r="A5" s="142"/>
      <c r="B5" s="122"/>
      <c r="C5" s="123"/>
      <c r="D5" s="150"/>
      <c r="E5" s="97" t="s">
        <v>6</v>
      </c>
      <c r="F5" s="97" t="s">
        <v>7</v>
      </c>
      <c r="G5" s="97" t="s">
        <v>8</v>
      </c>
      <c r="H5" s="97" t="s">
        <v>9</v>
      </c>
      <c r="I5" s="146" t="s">
        <v>10</v>
      </c>
      <c r="J5" s="147"/>
      <c r="K5" s="97" t="s">
        <v>62</v>
      </c>
      <c r="L5" s="111" t="s">
        <v>11</v>
      </c>
      <c r="M5" s="97" t="s">
        <v>12</v>
      </c>
      <c r="N5" s="111" t="s">
        <v>124</v>
      </c>
      <c r="O5" s="113" t="s">
        <v>125</v>
      </c>
      <c r="P5" s="97" t="s">
        <v>126</v>
      </c>
      <c r="Q5" s="97" t="s">
        <v>127</v>
      </c>
      <c r="R5" s="95"/>
      <c r="S5" s="98"/>
      <c r="T5" s="95"/>
      <c r="U5" s="101"/>
      <c r="V5" s="101"/>
    </row>
    <row r="6" spans="1:22" ht="48" customHeight="1" thickBot="1">
      <c r="A6" s="143"/>
      <c r="B6" s="32" t="s">
        <v>2</v>
      </c>
      <c r="C6" s="33" t="s">
        <v>3</v>
      </c>
      <c r="D6" s="148"/>
      <c r="E6" s="117"/>
      <c r="F6" s="117"/>
      <c r="G6" s="117"/>
      <c r="H6" s="117"/>
      <c r="I6" s="66" t="s">
        <v>121</v>
      </c>
      <c r="J6" s="77" t="s">
        <v>80</v>
      </c>
      <c r="K6" s="148"/>
      <c r="L6" s="112"/>
      <c r="M6" s="117"/>
      <c r="N6" s="112"/>
      <c r="O6" s="114"/>
      <c r="P6" s="117"/>
      <c r="Q6" s="117"/>
      <c r="R6" s="96"/>
      <c r="S6" s="99"/>
      <c r="T6" s="96"/>
      <c r="U6" s="102"/>
      <c r="V6" s="102"/>
    </row>
    <row r="7" spans="1:22" ht="2.1" customHeight="1">
      <c r="A7" s="15"/>
      <c r="B7" s="17"/>
      <c r="C7" s="13"/>
      <c r="D7" s="13"/>
      <c r="E7" s="13"/>
      <c r="F7" s="13"/>
      <c r="G7" s="13"/>
      <c r="H7" s="13"/>
      <c r="I7" s="16"/>
      <c r="J7" s="5"/>
      <c r="K7" s="67"/>
      <c r="L7" s="9"/>
      <c r="M7" s="9"/>
      <c r="N7" s="13"/>
      <c r="O7" s="13"/>
      <c r="P7" s="13"/>
      <c r="Q7" s="13"/>
      <c r="R7" s="14"/>
      <c r="S7" s="14"/>
      <c r="T7" s="14"/>
      <c r="U7" s="14"/>
      <c r="V7" s="7"/>
    </row>
    <row r="8" spans="1:22" ht="32.1" customHeight="1">
      <c r="A8" s="30">
        <v>63</v>
      </c>
      <c r="B8" s="39">
        <v>12000</v>
      </c>
      <c r="C8" s="27">
        <v>24000</v>
      </c>
      <c r="D8" s="27">
        <v>8000</v>
      </c>
      <c r="E8" s="24">
        <v>10</v>
      </c>
      <c r="F8" s="27">
        <v>15000</v>
      </c>
      <c r="G8" s="27">
        <v>9000</v>
      </c>
      <c r="H8" s="28" t="s">
        <v>61</v>
      </c>
      <c r="I8" s="25">
        <v>100</v>
      </c>
      <c r="J8" s="24">
        <v>20</v>
      </c>
      <c r="K8" s="41">
        <v>6000</v>
      </c>
      <c r="L8" s="78" t="s">
        <v>122</v>
      </c>
      <c r="M8" s="78" t="s">
        <v>123</v>
      </c>
      <c r="N8" s="38"/>
      <c r="O8" s="38"/>
      <c r="P8" s="38"/>
      <c r="Q8" s="38"/>
      <c r="R8" s="19"/>
      <c r="S8" s="19"/>
      <c r="T8" s="19"/>
      <c r="U8" s="19"/>
      <c r="V8" s="21"/>
    </row>
    <row r="9" spans="1:22" ht="20.100000000000001" customHeight="1">
      <c r="A9" s="30">
        <v>64</v>
      </c>
      <c r="B9" s="39">
        <v>15000</v>
      </c>
      <c r="C9" s="27">
        <v>30000</v>
      </c>
      <c r="D9" s="27">
        <v>11000</v>
      </c>
      <c r="E9" s="24">
        <v>10</v>
      </c>
      <c r="F9" s="27">
        <v>21000</v>
      </c>
      <c r="G9" s="27">
        <v>15000</v>
      </c>
      <c r="H9" s="29" t="s">
        <v>86</v>
      </c>
      <c r="I9" s="25">
        <v>100</v>
      </c>
      <c r="J9" s="24">
        <v>20</v>
      </c>
      <c r="K9" s="41">
        <v>6000</v>
      </c>
      <c r="L9" s="75" t="s">
        <v>86</v>
      </c>
      <c r="M9" s="75" t="s">
        <v>86</v>
      </c>
      <c r="N9" s="38"/>
      <c r="O9" s="38"/>
      <c r="P9" s="40">
        <v>0.1</v>
      </c>
      <c r="Q9" s="22" t="s">
        <v>22</v>
      </c>
      <c r="R9" s="19"/>
      <c r="S9" s="19"/>
      <c r="T9" s="19"/>
      <c r="U9" s="19"/>
      <c r="V9" s="21"/>
    </row>
    <row r="10" spans="1:22" ht="12" customHeight="1">
      <c r="A10" s="30">
        <v>65</v>
      </c>
      <c r="B10" s="39">
        <v>16000</v>
      </c>
      <c r="C10" s="27">
        <v>32000</v>
      </c>
      <c r="D10" s="27">
        <v>12000</v>
      </c>
      <c r="E10" s="24">
        <v>10</v>
      </c>
      <c r="F10" s="27">
        <v>21000</v>
      </c>
      <c r="G10" s="27">
        <v>15000</v>
      </c>
      <c r="H10" s="29" t="s">
        <v>86</v>
      </c>
      <c r="I10" s="25">
        <v>100</v>
      </c>
      <c r="J10" s="24">
        <v>20</v>
      </c>
      <c r="K10" s="41">
        <v>6000</v>
      </c>
      <c r="L10" s="75" t="s">
        <v>86</v>
      </c>
      <c r="M10" s="75" t="s">
        <v>87</v>
      </c>
      <c r="N10" s="38"/>
      <c r="O10" s="38"/>
      <c r="P10" s="40">
        <v>0.1</v>
      </c>
      <c r="Q10" s="22" t="s">
        <v>87</v>
      </c>
      <c r="R10" s="19"/>
      <c r="S10" s="19"/>
      <c r="T10" s="19"/>
      <c r="U10" s="19"/>
      <c r="V10" s="21"/>
    </row>
    <row r="11" spans="1:22" ht="20.100000000000001" customHeight="1">
      <c r="A11" s="30">
        <v>66</v>
      </c>
      <c r="B11" s="39">
        <v>18000</v>
      </c>
      <c r="C11" s="27">
        <v>36000</v>
      </c>
      <c r="D11" s="27">
        <v>14000</v>
      </c>
      <c r="E11" s="24">
        <v>10</v>
      </c>
      <c r="F11" s="27">
        <v>21000</v>
      </c>
      <c r="G11" s="27">
        <v>15000</v>
      </c>
      <c r="H11" s="29" t="s">
        <v>86</v>
      </c>
      <c r="I11" s="25">
        <v>100</v>
      </c>
      <c r="J11" s="24">
        <v>30</v>
      </c>
      <c r="K11" s="41">
        <v>6000</v>
      </c>
      <c r="L11" s="75" t="s">
        <v>86</v>
      </c>
      <c r="M11" s="78" t="s">
        <v>56</v>
      </c>
      <c r="N11" s="38"/>
      <c r="O11" s="38"/>
      <c r="P11" s="40">
        <v>0.1</v>
      </c>
      <c r="Q11" s="22" t="s">
        <v>88</v>
      </c>
      <c r="R11" s="19"/>
      <c r="S11" s="19"/>
      <c r="T11" s="19"/>
      <c r="U11" s="19"/>
      <c r="V11" s="21"/>
    </row>
    <row r="12" spans="1:22" ht="12" customHeight="1">
      <c r="A12" s="30">
        <v>67</v>
      </c>
      <c r="B12" s="39">
        <v>19000</v>
      </c>
      <c r="C12" s="27">
        <v>38000</v>
      </c>
      <c r="D12" s="27">
        <v>14000</v>
      </c>
      <c r="E12" s="24">
        <v>10</v>
      </c>
      <c r="F12" s="27">
        <v>21000</v>
      </c>
      <c r="G12" s="27">
        <v>15000</v>
      </c>
      <c r="H12" s="29" t="s">
        <v>86</v>
      </c>
      <c r="I12" s="25">
        <v>100</v>
      </c>
      <c r="J12" s="24">
        <v>30</v>
      </c>
      <c r="K12" s="41">
        <v>6000</v>
      </c>
      <c r="L12" s="75" t="s">
        <v>86</v>
      </c>
      <c r="M12" s="75" t="s">
        <v>86</v>
      </c>
      <c r="N12" s="38"/>
      <c r="O12" s="38"/>
      <c r="P12" s="40">
        <v>0.1</v>
      </c>
      <c r="Q12" s="22" t="s">
        <v>87</v>
      </c>
      <c r="R12" s="19"/>
      <c r="S12" s="19"/>
      <c r="T12" s="19"/>
      <c r="U12" s="19"/>
      <c r="V12" s="21"/>
    </row>
    <row r="13" spans="1:22" ht="20.100000000000001" customHeight="1">
      <c r="A13" s="30">
        <v>68</v>
      </c>
      <c r="B13" s="39">
        <v>20000</v>
      </c>
      <c r="C13" s="27">
        <v>40000</v>
      </c>
      <c r="D13" s="27">
        <v>15000</v>
      </c>
      <c r="E13" s="24">
        <v>10</v>
      </c>
      <c r="F13" s="27">
        <v>21000</v>
      </c>
      <c r="G13" s="27">
        <v>15000</v>
      </c>
      <c r="H13" s="29" t="s">
        <v>86</v>
      </c>
      <c r="I13" s="25">
        <v>100</v>
      </c>
      <c r="J13" s="24">
        <v>30</v>
      </c>
      <c r="K13" s="41">
        <v>6000</v>
      </c>
      <c r="L13" s="75" t="s">
        <v>86</v>
      </c>
      <c r="M13" s="75" t="s">
        <v>86</v>
      </c>
      <c r="N13" s="38"/>
      <c r="O13" s="38"/>
      <c r="P13" s="40">
        <v>0.2</v>
      </c>
      <c r="Q13" s="22" t="s">
        <v>43</v>
      </c>
      <c r="R13" s="19"/>
      <c r="S13" s="19"/>
      <c r="T13" s="19"/>
      <c r="U13" s="19"/>
      <c r="V13" s="21"/>
    </row>
    <row r="14" spans="1:22" ht="42" customHeight="1">
      <c r="A14" s="30">
        <v>69</v>
      </c>
      <c r="B14" s="39">
        <v>22000</v>
      </c>
      <c r="C14" s="27">
        <v>44000</v>
      </c>
      <c r="D14" s="27">
        <v>16000</v>
      </c>
      <c r="E14" s="24">
        <v>10</v>
      </c>
      <c r="F14" s="27">
        <v>24000</v>
      </c>
      <c r="G14" s="27">
        <v>18000</v>
      </c>
      <c r="H14" s="29" t="s">
        <v>86</v>
      </c>
      <c r="I14" s="25">
        <v>100</v>
      </c>
      <c r="J14" s="24">
        <v>30</v>
      </c>
      <c r="K14" s="41">
        <v>6000</v>
      </c>
      <c r="L14" s="78" t="s">
        <v>57</v>
      </c>
      <c r="M14" s="75" t="s">
        <v>86</v>
      </c>
      <c r="N14" s="38"/>
      <c r="O14" s="38"/>
      <c r="P14" s="40">
        <v>0.2</v>
      </c>
      <c r="Q14" s="22" t="s">
        <v>89</v>
      </c>
      <c r="R14" s="19"/>
      <c r="S14" s="19"/>
      <c r="T14" s="19"/>
      <c r="U14" s="19"/>
      <c r="V14" s="21"/>
    </row>
    <row r="15" spans="1:22" ht="20.100000000000001" customHeight="1">
      <c r="A15" s="30">
        <v>70</v>
      </c>
      <c r="B15" s="39">
        <v>26000</v>
      </c>
      <c r="C15" s="27">
        <v>52000</v>
      </c>
      <c r="D15" s="27">
        <v>19000</v>
      </c>
      <c r="E15" s="24">
        <v>10</v>
      </c>
      <c r="F15" s="27">
        <v>24000</v>
      </c>
      <c r="G15" s="27">
        <v>18000</v>
      </c>
      <c r="H15" s="29" t="s">
        <v>86</v>
      </c>
      <c r="I15" s="25">
        <v>100</v>
      </c>
      <c r="J15" s="24">
        <v>30</v>
      </c>
      <c r="K15" s="41">
        <v>6000</v>
      </c>
      <c r="L15" s="75" t="s">
        <v>86</v>
      </c>
      <c r="M15" s="75" t="s">
        <v>86</v>
      </c>
      <c r="N15" s="38"/>
      <c r="O15" s="38"/>
      <c r="P15" s="40">
        <v>0.2</v>
      </c>
      <c r="Q15" s="22" t="s">
        <v>44</v>
      </c>
      <c r="R15" s="27">
        <v>360000</v>
      </c>
      <c r="S15" s="19"/>
      <c r="T15" s="19"/>
      <c r="U15" s="19"/>
      <c r="V15" s="21"/>
    </row>
    <row r="16" spans="1:22" ht="12" customHeight="1">
      <c r="A16" s="30">
        <v>71</v>
      </c>
      <c r="B16" s="39">
        <v>28000</v>
      </c>
      <c r="C16" s="27">
        <v>56000</v>
      </c>
      <c r="D16" s="27">
        <v>22000</v>
      </c>
      <c r="E16" s="24">
        <v>10</v>
      </c>
      <c r="F16" s="27">
        <v>27000</v>
      </c>
      <c r="G16" s="27">
        <v>21000</v>
      </c>
      <c r="H16" s="29" t="s">
        <v>86</v>
      </c>
      <c r="I16" s="25">
        <v>100</v>
      </c>
      <c r="J16" s="24">
        <v>20</v>
      </c>
      <c r="K16" s="41">
        <v>6000</v>
      </c>
      <c r="L16" s="75" t="s">
        <v>86</v>
      </c>
      <c r="M16" s="75" t="s">
        <v>86</v>
      </c>
      <c r="N16" s="38"/>
      <c r="O16" s="38"/>
      <c r="P16" s="40">
        <v>0.2</v>
      </c>
      <c r="Q16" s="22" t="s">
        <v>87</v>
      </c>
      <c r="R16" s="27">
        <v>360000</v>
      </c>
      <c r="S16" s="19"/>
      <c r="T16" s="19"/>
      <c r="U16" s="19"/>
      <c r="V16" s="21"/>
    </row>
    <row r="17" spans="1:22" ht="42" customHeight="1">
      <c r="A17" s="30">
        <v>72</v>
      </c>
      <c r="B17" s="39">
        <v>29000</v>
      </c>
      <c r="C17" s="27">
        <v>58000</v>
      </c>
      <c r="D17" s="27">
        <v>22000</v>
      </c>
      <c r="E17" s="24">
        <v>10</v>
      </c>
      <c r="F17" s="27">
        <v>27000</v>
      </c>
      <c r="G17" s="27">
        <v>21000</v>
      </c>
      <c r="H17" s="29" t="s">
        <v>86</v>
      </c>
      <c r="I17" s="25">
        <v>100</v>
      </c>
      <c r="J17" s="24">
        <v>20</v>
      </c>
      <c r="K17" s="41">
        <v>12000</v>
      </c>
      <c r="L17" s="78" t="s">
        <v>58</v>
      </c>
      <c r="M17" s="75" t="s">
        <v>86</v>
      </c>
      <c r="N17" s="38"/>
      <c r="O17" s="38"/>
      <c r="P17" s="40">
        <v>0.2</v>
      </c>
      <c r="Q17" s="22" t="s">
        <v>45</v>
      </c>
      <c r="R17" s="27">
        <v>360000</v>
      </c>
      <c r="S17" s="19"/>
      <c r="T17" s="19"/>
      <c r="U17" s="19"/>
      <c r="V17" s="21"/>
    </row>
    <row r="18" spans="1:22" ht="54.95" customHeight="1">
      <c r="A18" s="30">
        <v>73</v>
      </c>
      <c r="B18" s="39">
        <v>30000</v>
      </c>
      <c r="C18" s="27">
        <v>60000</v>
      </c>
      <c r="D18" s="27">
        <v>22000</v>
      </c>
      <c r="E18" s="24">
        <v>10</v>
      </c>
      <c r="F18" s="27">
        <v>27000</v>
      </c>
      <c r="G18" s="27">
        <v>21000</v>
      </c>
      <c r="H18" s="28" t="s">
        <v>59</v>
      </c>
      <c r="I18" s="25">
        <v>100</v>
      </c>
      <c r="J18" s="24">
        <v>20</v>
      </c>
      <c r="K18" s="41">
        <v>12000</v>
      </c>
      <c r="L18" s="78" t="s">
        <v>60</v>
      </c>
      <c r="M18" s="75" t="s">
        <v>86</v>
      </c>
      <c r="N18" s="38"/>
      <c r="O18" s="38"/>
      <c r="P18" s="110" t="s">
        <v>132</v>
      </c>
      <c r="Q18" s="104"/>
      <c r="R18" s="27">
        <v>360000</v>
      </c>
      <c r="S18" s="19"/>
      <c r="T18" s="19"/>
      <c r="U18" s="19"/>
      <c r="V18" s="21"/>
    </row>
    <row r="19" spans="1:22" ht="12" customHeight="1">
      <c r="A19" s="30">
        <v>74</v>
      </c>
      <c r="B19" s="39">
        <v>30000</v>
      </c>
      <c r="C19" s="27">
        <v>60000</v>
      </c>
      <c r="D19" s="27">
        <v>24000</v>
      </c>
      <c r="E19" s="24">
        <v>10</v>
      </c>
      <c r="F19" s="27">
        <v>27000</v>
      </c>
      <c r="G19" s="27">
        <v>21000</v>
      </c>
      <c r="H19" s="29" t="s">
        <v>86</v>
      </c>
      <c r="I19" s="25">
        <v>100</v>
      </c>
      <c r="J19" s="24">
        <v>20</v>
      </c>
      <c r="K19" s="41">
        <v>12000</v>
      </c>
      <c r="L19" s="75" t="s">
        <v>86</v>
      </c>
      <c r="M19" s="75" t="s">
        <v>87</v>
      </c>
      <c r="N19" s="38"/>
      <c r="O19" s="38"/>
      <c r="P19" s="108" t="s">
        <v>86</v>
      </c>
      <c r="Q19" s="109"/>
      <c r="R19" s="27">
        <v>360000</v>
      </c>
      <c r="S19" s="19"/>
      <c r="T19" s="19"/>
      <c r="U19" s="19"/>
      <c r="V19" s="21"/>
    </row>
    <row r="20" spans="1:22" ht="12" customHeight="1">
      <c r="A20" s="30">
        <v>75</v>
      </c>
      <c r="B20" s="39">
        <v>30000</v>
      </c>
      <c r="C20" s="27">
        <v>60000</v>
      </c>
      <c r="D20" s="27">
        <v>26000</v>
      </c>
      <c r="E20" s="24">
        <v>10</v>
      </c>
      <c r="F20" s="27">
        <v>27000</v>
      </c>
      <c r="G20" s="27">
        <v>21000</v>
      </c>
      <c r="H20" s="29" t="s">
        <v>86</v>
      </c>
      <c r="I20" s="25">
        <v>100</v>
      </c>
      <c r="J20" s="24">
        <v>20</v>
      </c>
      <c r="K20" s="41">
        <v>12000</v>
      </c>
      <c r="L20" s="75" t="s">
        <v>86</v>
      </c>
      <c r="M20" s="75" t="s">
        <v>86</v>
      </c>
      <c r="N20" s="38"/>
      <c r="O20" s="38"/>
      <c r="P20" s="108" t="s">
        <v>86</v>
      </c>
      <c r="Q20" s="109"/>
      <c r="R20" s="27">
        <v>360000</v>
      </c>
      <c r="S20" s="19"/>
      <c r="T20" s="19"/>
      <c r="U20" s="19"/>
      <c r="V20" s="21"/>
    </row>
    <row r="21" spans="1:22" ht="12" customHeight="1">
      <c r="A21" s="30">
        <v>76</v>
      </c>
      <c r="B21" s="39">
        <v>30000</v>
      </c>
      <c r="C21" s="27">
        <v>60000</v>
      </c>
      <c r="D21" s="27">
        <v>30000</v>
      </c>
      <c r="E21" s="24">
        <v>10</v>
      </c>
      <c r="F21" s="27">
        <v>27000</v>
      </c>
      <c r="G21" s="27">
        <v>21000</v>
      </c>
      <c r="H21" s="29" t="s">
        <v>86</v>
      </c>
      <c r="I21" s="25">
        <v>100</v>
      </c>
      <c r="J21" s="24">
        <v>20</v>
      </c>
      <c r="K21" s="41">
        <v>12000</v>
      </c>
      <c r="L21" s="75" t="s">
        <v>86</v>
      </c>
      <c r="M21" s="75" t="s">
        <v>86</v>
      </c>
      <c r="N21" s="38"/>
      <c r="O21" s="38"/>
      <c r="P21" s="108" t="s">
        <v>86</v>
      </c>
      <c r="Q21" s="109"/>
      <c r="R21" s="27">
        <v>360000</v>
      </c>
      <c r="S21" s="19"/>
      <c r="T21" s="19"/>
      <c r="U21" s="19"/>
      <c r="V21" s="21"/>
    </row>
    <row r="22" spans="1:22" ht="54.95" customHeight="1">
      <c r="A22" s="30">
        <v>77</v>
      </c>
      <c r="B22" s="39">
        <v>32000</v>
      </c>
      <c r="C22" s="27">
        <v>64000</v>
      </c>
      <c r="D22" s="27">
        <v>32000</v>
      </c>
      <c r="E22" s="24">
        <v>10</v>
      </c>
      <c r="F22" s="27">
        <v>27000</v>
      </c>
      <c r="G22" s="27">
        <v>21000</v>
      </c>
      <c r="H22" s="29" t="s">
        <v>86</v>
      </c>
      <c r="I22" s="25">
        <v>100</v>
      </c>
      <c r="J22" s="24">
        <v>20</v>
      </c>
      <c r="K22" s="41">
        <v>12000</v>
      </c>
      <c r="L22" s="75" t="s">
        <v>86</v>
      </c>
      <c r="M22" s="75" t="s">
        <v>86</v>
      </c>
      <c r="N22" s="38"/>
      <c r="O22" s="27">
        <v>60000</v>
      </c>
      <c r="P22" s="110" t="s">
        <v>139</v>
      </c>
      <c r="Q22" s="104"/>
      <c r="R22" s="27">
        <v>360000</v>
      </c>
      <c r="S22" s="19"/>
      <c r="T22" s="19"/>
      <c r="U22" s="19"/>
      <c r="V22" s="21"/>
    </row>
    <row r="23" spans="1:22" ht="12" customHeight="1">
      <c r="A23" s="30">
        <v>78</v>
      </c>
      <c r="B23" s="39">
        <v>37000</v>
      </c>
      <c r="C23" s="27">
        <v>74000</v>
      </c>
      <c r="D23" s="27">
        <v>37000</v>
      </c>
      <c r="E23" s="24">
        <v>10</v>
      </c>
      <c r="F23" s="27">
        <v>27000</v>
      </c>
      <c r="G23" s="27">
        <v>21000</v>
      </c>
      <c r="H23" s="29" t="s">
        <v>86</v>
      </c>
      <c r="I23" s="25">
        <v>100</v>
      </c>
      <c r="J23" s="24">
        <v>20</v>
      </c>
      <c r="K23" s="41">
        <v>12000</v>
      </c>
      <c r="L23" s="75" t="s">
        <v>86</v>
      </c>
      <c r="M23" s="75" t="s">
        <v>86</v>
      </c>
      <c r="N23" s="38"/>
      <c r="O23" s="27">
        <v>60000</v>
      </c>
      <c r="P23" s="108" t="s">
        <v>86</v>
      </c>
      <c r="Q23" s="138"/>
      <c r="R23" s="27">
        <v>360000</v>
      </c>
      <c r="S23" s="19"/>
      <c r="T23" s="19"/>
      <c r="U23" s="19"/>
      <c r="V23" s="21"/>
    </row>
    <row r="24" spans="1:22" ht="20.100000000000001" customHeight="1">
      <c r="A24" s="30">
        <v>79</v>
      </c>
      <c r="B24" s="136" t="s">
        <v>46</v>
      </c>
      <c r="C24" s="106"/>
      <c r="D24" s="24" t="s">
        <v>17</v>
      </c>
      <c r="E24" s="22" t="s">
        <v>16</v>
      </c>
      <c r="F24" s="105" t="s">
        <v>20</v>
      </c>
      <c r="G24" s="106"/>
      <c r="H24" s="24" t="s">
        <v>14</v>
      </c>
      <c r="I24" s="25">
        <v>100</v>
      </c>
      <c r="J24" s="24">
        <v>20</v>
      </c>
      <c r="K24" s="41">
        <v>24000</v>
      </c>
      <c r="L24" s="75" t="s">
        <v>86</v>
      </c>
      <c r="M24" s="75" t="s">
        <v>86</v>
      </c>
      <c r="N24" s="38"/>
      <c r="O24" s="27">
        <v>80000</v>
      </c>
      <c r="P24" s="107" t="s">
        <v>47</v>
      </c>
      <c r="Q24" s="138"/>
      <c r="R24" s="27">
        <v>270000</v>
      </c>
      <c r="S24" s="27">
        <v>45000</v>
      </c>
      <c r="T24" s="19"/>
      <c r="U24" s="19"/>
      <c r="V24" s="21"/>
    </row>
    <row r="25" spans="1:22" ht="20.100000000000001" customHeight="1">
      <c r="A25" s="30">
        <v>80</v>
      </c>
      <c r="B25" s="136" t="s">
        <v>48</v>
      </c>
      <c r="C25" s="106"/>
      <c r="D25" s="24" t="s">
        <v>17</v>
      </c>
      <c r="E25" s="26" t="s">
        <v>86</v>
      </c>
      <c r="F25" s="133" t="s">
        <v>86</v>
      </c>
      <c r="G25" s="106"/>
      <c r="H25" s="24" t="s">
        <v>14</v>
      </c>
      <c r="I25" s="25">
        <v>100</v>
      </c>
      <c r="J25" s="24">
        <v>20</v>
      </c>
      <c r="K25" s="41">
        <v>24000</v>
      </c>
      <c r="L25" s="75" t="s">
        <v>87</v>
      </c>
      <c r="M25" s="75" t="s">
        <v>86</v>
      </c>
      <c r="N25" s="38"/>
      <c r="O25" s="27">
        <v>80000</v>
      </c>
      <c r="P25" s="108" t="s">
        <v>86</v>
      </c>
      <c r="Q25" s="138"/>
      <c r="R25" s="27">
        <v>270000</v>
      </c>
      <c r="S25" s="27">
        <v>45000</v>
      </c>
      <c r="T25" s="19"/>
      <c r="U25" s="19"/>
      <c r="V25" s="21"/>
    </row>
    <row r="26" spans="1:22" ht="32.1" customHeight="1">
      <c r="A26" s="30">
        <v>81</v>
      </c>
      <c r="B26" s="103" t="s">
        <v>81</v>
      </c>
      <c r="C26" s="104"/>
      <c r="D26" s="24" t="s">
        <v>17</v>
      </c>
      <c r="E26" s="26" t="s">
        <v>86</v>
      </c>
      <c r="F26" s="133" t="s">
        <v>86</v>
      </c>
      <c r="G26" s="106"/>
      <c r="H26" s="24" t="s">
        <v>14</v>
      </c>
      <c r="I26" s="25">
        <v>100</v>
      </c>
      <c r="J26" s="24">
        <v>20</v>
      </c>
      <c r="K26" s="41">
        <v>24000</v>
      </c>
      <c r="L26" s="75" t="s">
        <v>86</v>
      </c>
      <c r="M26" s="75" t="s">
        <v>86</v>
      </c>
      <c r="N26" s="38"/>
      <c r="O26" s="27">
        <v>80000</v>
      </c>
      <c r="P26" s="108" t="s">
        <v>86</v>
      </c>
      <c r="Q26" s="138"/>
      <c r="R26" s="27">
        <v>270000</v>
      </c>
      <c r="S26" s="27">
        <v>45000</v>
      </c>
      <c r="T26" s="19"/>
      <c r="U26" s="19"/>
      <c r="V26" s="21"/>
    </row>
    <row r="27" spans="1:22" ht="32.1" customHeight="1">
      <c r="A27" s="30">
        <v>82</v>
      </c>
      <c r="B27" s="103" t="s">
        <v>19</v>
      </c>
      <c r="C27" s="104"/>
      <c r="D27" s="24" t="s">
        <v>17</v>
      </c>
      <c r="E27" s="22" t="s">
        <v>18</v>
      </c>
      <c r="F27" s="105" t="s">
        <v>15</v>
      </c>
      <c r="G27" s="106"/>
      <c r="H27" s="24" t="s">
        <v>14</v>
      </c>
      <c r="I27" s="25">
        <v>100</v>
      </c>
      <c r="J27" s="24">
        <v>20</v>
      </c>
      <c r="K27" s="41">
        <v>24000</v>
      </c>
      <c r="L27" s="75" t="s">
        <v>86</v>
      </c>
      <c r="M27" s="75" t="s">
        <v>86</v>
      </c>
      <c r="N27" s="38"/>
      <c r="O27" s="27">
        <v>100000</v>
      </c>
      <c r="P27" s="107" t="s">
        <v>49</v>
      </c>
      <c r="Q27" s="138"/>
      <c r="R27" s="27">
        <v>270000</v>
      </c>
      <c r="S27" s="27">
        <v>63000</v>
      </c>
      <c r="T27" s="22" t="s">
        <v>21</v>
      </c>
      <c r="U27" s="28"/>
      <c r="V27" s="31"/>
    </row>
    <row r="28" spans="1:22" ht="12" customHeight="1">
      <c r="A28" s="30">
        <v>83</v>
      </c>
      <c r="B28" s="134" t="s">
        <v>86</v>
      </c>
      <c r="C28" s="106"/>
      <c r="D28" s="24" t="s">
        <v>14</v>
      </c>
      <c r="E28" s="26" t="s">
        <v>86</v>
      </c>
      <c r="F28" s="133" t="s">
        <v>86</v>
      </c>
      <c r="G28" s="106"/>
      <c r="H28" s="24" t="s">
        <v>14</v>
      </c>
      <c r="I28" s="25">
        <v>100</v>
      </c>
      <c r="J28" s="24">
        <v>20</v>
      </c>
      <c r="K28" s="27">
        <v>24000</v>
      </c>
      <c r="L28" s="75" t="s">
        <v>86</v>
      </c>
      <c r="M28" s="75" t="s">
        <v>86</v>
      </c>
      <c r="N28" s="42"/>
      <c r="O28" s="27">
        <v>100000</v>
      </c>
      <c r="P28" s="132" t="s">
        <v>86</v>
      </c>
      <c r="Q28" s="106"/>
      <c r="R28" s="27">
        <v>270000</v>
      </c>
      <c r="S28" s="27">
        <v>63000</v>
      </c>
      <c r="T28" s="26" t="s">
        <v>86</v>
      </c>
      <c r="U28" s="22"/>
      <c r="V28" s="73"/>
    </row>
    <row r="29" spans="1:22" ht="32.1" customHeight="1">
      <c r="A29" s="30">
        <v>84</v>
      </c>
      <c r="B29" s="103" t="s">
        <v>31</v>
      </c>
      <c r="C29" s="104"/>
      <c r="D29" s="24" t="s">
        <v>14</v>
      </c>
      <c r="E29" s="22" t="s">
        <v>25</v>
      </c>
      <c r="F29" s="105" t="s">
        <v>34</v>
      </c>
      <c r="G29" s="106"/>
      <c r="H29" s="24" t="s">
        <v>14</v>
      </c>
      <c r="I29" s="25">
        <v>100</v>
      </c>
      <c r="J29" s="24">
        <v>20</v>
      </c>
      <c r="K29" s="27">
        <v>24000</v>
      </c>
      <c r="L29" s="75" t="s">
        <v>86</v>
      </c>
      <c r="M29" s="75" t="s">
        <v>86</v>
      </c>
      <c r="N29" s="42"/>
      <c r="O29" s="27">
        <v>100000</v>
      </c>
      <c r="P29" s="107" t="s">
        <v>54</v>
      </c>
      <c r="Q29" s="106"/>
      <c r="R29" s="27">
        <v>270000</v>
      </c>
      <c r="S29" s="27">
        <v>68000</v>
      </c>
      <c r="T29" s="22" t="s">
        <v>41</v>
      </c>
      <c r="U29" s="22"/>
      <c r="V29" s="73"/>
    </row>
    <row r="30" spans="1:22" ht="32.1" customHeight="1">
      <c r="A30" s="30">
        <v>85</v>
      </c>
      <c r="B30" s="103" t="s">
        <v>32</v>
      </c>
      <c r="C30" s="104"/>
      <c r="D30" s="24" t="s">
        <v>14</v>
      </c>
      <c r="E30" s="22" t="s">
        <v>26</v>
      </c>
      <c r="F30" s="105" t="s">
        <v>35</v>
      </c>
      <c r="G30" s="106"/>
      <c r="H30" s="24" t="s">
        <v>14</v>
      </c>
      <c r="I30" s="25">
        <v>100</v>
      </c>
      <c r="J30" s="24">
        <v>20</v>
      </c>
      <c r="K30" s="27">
        <v>24000</v>
      </c>
      <c r="L30" s="75" t="s">
        <v>86</v>
      </c>
      <c r="M30" s="75" t="s">
        <v>86</v>
      </c>
      <c r="N30" s="42"/>
      <c r="O30" s="27">
        <v>100000</v>
      </c>
      <c r="P30" s="107" t="s">
        <v>55</v>
      </c>
      <c r="Q30" s="106"/>
      <c r="R30" s="27">
        <v>270000</v>
      </c>
      <c r="S30" s="27">
        <v>70000</v>
      </c>
      <c r="T30" s="35" t="s">
        <v>86</v>
      </c>
      <c r="U30" s="22"/>
      <c r="V30" s="73"/>
    </row>
    <row r="31" spans="1:22" ht="32.1" customHeight="1">
      <c r="A31" s="30">
        <v>86</v>
      </c>
      <c r="B31" s="103" t="s">
        <v>33</v>
      </c>
      <c r="C31" s="104"/>
      <c r="D31" s="24" t="s">
        <v>14</v>
      </c>
      <c r="E31" s="22" t="s">
        <v>27</v>
      </c>
      <c r="F31" s="105" t="s">
        <v>36</v>
      </c>
      <c r="G31" s="106"/>
      <c r="H31" s="24" t="s">
        <v>14</v>
      </c>
      <c r="I31" s="25">
        <v>100</v>
      </c>
      <c r="J31" s="24">
        <v>20</v>
      </c>
      <c r="K31" s="27">
        <v>24000</v>
      </c>
      <c r="L31" s="75" t="s">
        <v>86</v>
      </c>
      <c r="M31" s="75" t="s">
        <v>86</v>
      </c>
      <c r="N31" s="42"/>
      <c r="O31" s="27">
        <v>100000</v>
      </c>
      <c r="P31" s="107" t="s">
        <v>50</v>
      </c>
      <c r="Q31" s="106"/>
      <c r="R31" s="27">
        <v>270000</v>
      </c>
      <c r="S31" s="27">
        <v>72000</v>
      </c>
      <c r="T31" s="35" t="s">
        <v>86</v>
      </c>
      <c r="U31" s="22"/>
      <c r="V31" s="73"/>
    </row>
    <row r="32" spans="1:22" ht="12" customHeight="1">
      <c r="A32" s="30">
        <v>87</v>
      </c>
      <c r="B32" s="134" t="s">
        <v>86</v>
      </c>
      <c r="C32" s="106"/>
      <c r="D32" s="24" t="s">
        <v>14</v>
      </c>
      <c r="E32" s="26" t="s">
        <v>86</v>
      </c>
      <c r="F32" s="133" t="s">
        <v>86</v>
      </c>
      <c r="G32" s="106"/>
      <c r="H32" s="24" t="s">
        <v>14</v>
      </c>
      <c r="I32" s="25">
        <v>100</v>
      </c>
      <c r="J32" s="24">
        <v>20</v>
      </c>
      <c r="K32" s="27">
        <v>24000</v>
      </c>
      <c r="L32" s="75" t="s">
        <v>86</v>
      </c>
      <c r="M32" s="75" t="s">
        <v>86</v>
      </c>
      <c r="N32" s="42"/>
      <c r="O32" s="27">
        <v>100000</v>
      </c>
      <c r="P32" s="132" t="s">
        <v>86</v>
      </c>
      <c r="Q32" s="106"/>
      <c r="R32" s="27">
        <v>270000</v>
      </c>
      <c r="S32" s="27">
        <v>72000</v>
      </c>
      <c r="T32" s="35" t="s">
        <v>86</v>
      </c>
      <c r="U32" s="22"/>
      <c r="V32" s="73"/>
    </row>
    <row r="33" spans="1:23" ht="12" customHeight="1">
      <c r="A33" s="30">
        <v>88</v>
      </c>
      <c r="B33" s="134" t="s">
        <v>86</v>
      </c>
      <c r="C33" s="106"/>
      <c r="D33" s="24" t="s">
        <v>14</v>
      </c>
      <c r="E33" s="26" t="s">
        <v>86</v>
      </c>
      <c r="F33" s="133" t="s">
        <v>86</v>
      </c>
      <c r="G33" s="106"/>
      <c r="H33" s="24" t="s">
        <v>14</v>
      </c>
      <c r="I33" s="25">
        <v>100</v>
      </c>
      <c r="J33" s="24">
        <v>20</v>
      </c>
      <c r="K33" s="27">
        <v>24000</v>
      </c>
      <c r="L33" s="75" t="s">
        <v>86</v>
      </c>
      <c r="M33" s="75" t="s">
        <v>86</v>
      </c>
      <c r="N33" s="42"/>
      <c r="O33" s="27">
        <v>300000</v>
      </c>
      <c r="P33" s="132" t="s">
        <v>86</v>
      </c>
      <c r="Q33" s="106"/>
      <c r="R33" s="27">
        <v>270000</v>
      </c>
      <c r="S33" s="27">
        <v>72000</v>
      </c>
      <c r="T33" s="35" t="s">
        <v>86</v>
      </c>
      <c r="U33" s="22"/>
      <c r="V33" s="73"/>
    </row>
    <row r="34" spans="1:23" ht="39.950000000000003" customHeight="1">
      <c r="A34" s="30">
        <v>89</v>
      </c>
      <c r="B34" s="103" t="s">
        <v>115</v>
      </c>
      <c r="C34" s="135"/>
      <c r="D34" s="24" t="s">
        <v>14</v>
      </c>
      <c r="E34" s="22" t="s">
        <v>28</v>
      </c>
      <c r="F34" s="105" t="s">
        <v>37</v>
      </c>
      <c r="G34" s="106"/>
      <c r="H34" s="24" t="s">
        <v>14</v>
      </c>
      <c r="I34" s="25">
        <v>100</v>
      </c>
      <c r="J34" s="24">
        <v>20</v>
      </c>
      <c r="K34" s="27">
        <v>24000</v>
      </c>
      <c r="L34" s="35" t="s">
        <v>86</v>
      </c>
      <c r="M34" s="35" t="s">
        <v>86</v>
      </c>
      <c r="N34" s="27">
        <v>120000</v>
      </c>
      <c r="O34" s="27">
        <v>300000</v>
      </c>
      <c r="P34" s="107" t="s">
        <v>51</v>
      </c>
      <c r="Q34" s="106"/>
      <c r="R34" s="27">
        <v>270000</v>
      </c>
      <c r="S34" s="27">
        <v>74000</v>
      </c>
      <c r="T34" s="22" t="s">
        <v>41</v>
      </c>
      <c r="U34" s="22"/>
      <c r="V34" s="74"/>
      <c r="W34" s="73"/>
    </row>
    <row r="35" spans="1:23" ht="2.1" customHeight="1" thickBot="1">
      <c r="A35" s="11"/>
      <c r="B35" s="18"/>
      <c r="C35" s="10"/>
      <c r="D35" s="12"/>
      <c r="E35" s="12"/>
      <c r="F35" s="20"/>
      <c r="G35" s="10"/>
      <c r="H35" s="12"/>
      <c r="I35" s="10"/>
      <c r="J35" s="8"/>
      <c r="K35" s="68"/>
      <c r="L35" s="12"/>
      <c r="M35" s="10"/>
      <c r="N35" s="12"/>
      <c r="O35" s="12"/>
      <c r="P35" s="20"/>
      <c r="Q35" s="10"/>
      <c r="R35" s="8"/>
      <c r="S35" s="8"/>
      <c r="T35" s="8"/>
      <c r="U35" s="8"/>
      <c r="V35" s="6"/>
    </row>
    <row r="36" spans="1:23" s="2" customFormat="1" ht="12" customHeight="1">
      <c r="A36" s="128" t="str">
        <f>SUBSTITUTE(A40&amp;B40,CHAR(10),CHAR(10)&amp;"　　　")</f>
        <v>Source: Taxation Administration, Ministry of Finance.</v>
      </c>
      <c r="B36" s="128"/>
      <c r="C36" s="128"/>
      <c r="D36" s="128"/>
      <c r="E36" s="128"/>
      <c r="F36" s="128"/>
      <c r="G36" s="128"/>
      <c r="H36" s="128"/>
      <c r="I36" s="128"/>
      <c r="J36" s="128"/>
      <c r="K36" s="129"/>
      <c r="L36" s="37"/>
      <c r="M36" s="37"/>
      <c r="N36" s="37"/>
      <c r="O36" s="37"/>
      <c r="P36" s="37"/>
      <c r="Q36" s="37"/>
      <c r="R36" s="37"/>
      <c r="S36" s="37"/>
      <c r="T36" s="37"/>
      <c r="U36" s="37"/>
      <c r="V36" s="37"/>
    </row>
    <row r="37" spans="1:23" s="2" customFormat="1" ht="12" customHeight="1">
      <c r="A37" s="126" t="str">
        <f>SUBSTITUTE(A41&amp;B41,CHAR(10),CHAR(10)&amp;"　　 　 　　")</f>
        <v>Explanation: The data in this table is current as of May 31, 2026.</v>
      </c>
      <c r="B37" s="130"/>
      <c r="C37" s="130"/>
      <c r="D37" s="130"/>
      <c r="E37" s="130"/>
      <c r="F37" s="130"/>
      <c r="G37" s="130"/>
      <c r="H37" s="130"/>
      <c r="I37" s="130"/>
      <c r="J37" s="130"/>
      <c r="K37" s="131"/>
      <c r="L37" s="36"/>
      <c r="M37" s="36"/>
      <c r="N37" s="36"/>
      <c r="O37" s="36"/>
      <c r="P37" s="36"/>
      <c r="Q37" s="36"/>
      <c r="R37" s="36"/>
      <c r="S37" s="36"/>
      <c r="T37" s="36"/>
      <c r="U37" s="36"/>
      <c r="V37" s="36"/>
    </row>
    <row r="38" spans="1:23" s="2" customFormat="1" ht="13.7" customHeight="1">
      <c r="A38" s="127"/>
      <c r="B38" s="127"/>
      <c r="C38" s="127"/>
      <c r="D38" s="127"/>
      <c r="E38" s="127"/>
      <c r="F38" s="127"/>
      <c r="G38" s="127"/>
      <c r="H38" s="127"/>
      <c r="I38" s="126"/>
      <c r="J38" s="126"/>
      <c r="K38" s="126"/>
      <c r="L38" s="126"/>
      <c r="M38" s="126"/>
      <c r="N38" s="126"/>
      <c r="O38" s="126"/>
      <c r="P38" s="126"/>
      <c r="Q38" s="126"/>
      <c r="R38" s="126"/>
      <c r="S38" s="126"/>
      <c r="T38" s="126"/>
      <c r="U38" s="126"/>
      <c r="V38" s="126"/>
    </row>
    <row r="39" spans="1:23" s="2" customFormat="1" ht="13.7" customHeight="1">
      <c r="A39" s="4"/>
      <c r="B39" s="4"/>
      <c r="C39" s="4"/>
      <c r="D39" s="4"/>
      <c r="E39" s="4"/>
      <c r="F39" s="4"/>
      <c r="G39" s="4"/>
      <c r="H39" s="4"/>
      <c r="I39" s="4"/>
      <c r="J39" s="4"/>
      <c r="K39" s="4"/>
      <c r="L39" s="4"/>
      <c r="M39" s="4"/>
      <c r="N39" s="4"/>
      <c r="O39" s="4"/>
      <c r="P39" s="4"/>
      <c r="Q39" s="4"/>
      <c r="R39" s="4"/>
      <c r="S39" s="4"/>
      <c r="T39" s="4"/>
      <c r="U39" s="4"/>
      <c r="V39" s="4"/>
    </row>
    <row r="40" spans="1:23" hidden="1">
      <c r="A40" s="23" t="s">
        <v>137</v>
      </c>
      <c r="B40" s="23" t="s">
        <v>133</v>
      </c>
      <c r="K40" s="23"/>
      <c r="L40" s="23"/>
    </row>
    <row r="41" spans="1:23" hidden="1">
      <c r="A41" s="23" t="s">
        <v>138</v>
      </c>
      <c r="B41" s="23" t="s">
        <v>145</v>
      </c>
      <c r="K41" s="23"/>
      <c r="L41" s="23"/>
    </row>
  </sheetData>
  <mergeCells count="71">
    <mergeCell ref="L1:V1"/>
    <mergeCell ref="A3:A6"/>
    <mergeCell ref="V4:V6"/>
    <mergeCell ref="K3:V3"/>
    <mergeCell ref="F24:G24"/>
    <mergeCell ref="A1:K1"/>
    <mergeCell ref="I5:J5"/>
    <mergeCell ref="K5:K6"/>
    <mergeCell ref="L5:L6"/>
    <mergeCell ref="K4:O4"/>
    <mergeCell ref="D3:D6"/>
    <mergeCell ref="E5:E6"/>
    <mergeCell ref="H5:H6"/>
    <mergeCell ref="E4:G4"/>
    <mergeCell ref="G5:G6"/>
    <mergeCell ref="F5:F6"/>
    <mergeCell ref="H4:J4"/>
    <mergeCell ref="M5:M6"/>
    <mergeCell ref="P30:Q30"/>
    <mergeCell ref="P29:Q29"/>
    <mergeCell ref="P24:Q24"/>
    <mergeCell ref="P25:Q25"/>
    <mergeCell ref="P26:Q26"/>
    <mergeCell ref="P19:Q19"/>
    <mergeCell ref="P20:Q20"/>
    <mergeCell ref="P23:Q23"/>
    <mergeCell ref="P28:Q28"/>
    <mergeCell ref="P27:Q27"/>
    <mergeCell ref="B28:C28"/>
    <mergeCell ref="B24:C24"/>
    <mergeCell ref="F25:G25"/>
    <mergeCell ref="B30:C30"/>
    <mergeCell ref="F30:G30"/>
    <mergeCell ref="F27:G27"/>
    <mergeCell ref="B25:C25"/>
    <mergeCell ref="B26:C26"/>
    <mergeCell ref="F28:G28"/>
    <mergeCell ref="F29:G29"/>
    <mergeCell ref="F26:G26"/>
    <mergeCell ref="B3:C5"/>
    <mergeCell ref="E3:J3"/>
    <mergeCell ref="B27:C27"/>
    <mergeCell ref="K38:V38"/>
    <mergeCell ref="A38:J38"/>
    <mergeCell ref="A36:K36"/>
    <mergeCell ref="A37:K37"/>
    <mergeCell ref="P32:Q32"/>
    <mergeCell ref="F33:G33"/>
    <mergeCell ref="B32:C32"/>
    <mergeCell ref="F32:G32"/>
    <mergeCell ref="P33:Q33"/>
    <mergeCell ref="B33:C33"/>
    <mergeCell ref="B34:C34"/>
    <mergeCell ref="F34:G34"/>
    <mergeCell ref="P34:Q34"/>
    <mergeCell ref="T4:T6"/>
    <mergeCell ref="R4:R6"/>
    <mergeCell ref="S4:S6"/>
    <mergeCell ref="U4:U6"/>
    <mergeCell ref="B31:C31"/>
    <mergeCell ref="F31:G31"/>
    <mergeCell ref="P31:Q31"/>
    <mergeCell ref="B29:C29"/>
    <mergeCell ref="P21:Q21"/>
    <mergeCell ref="P22:Q22"/>
    <mergeCell ref="P18:Q18"/>
    <mergeCell ref="N5:N6"/>
    <mergeCell ref="O5:O6"/>
    <mergeCell ref="P4:Q4"/>
    <mergeCell ref="Q5:Q6"/>
    <mergeCell ref="P5:P6"/>
  </mergeCells>
  <phoneticPr fontId="1" type="noConversion"/>
  <printOptions horizontalCentered="1"/>
  <pageMargins left="0.39370078740157483" right="0.39370078740157483" top="0.59055118110236227" bottom="0.59055118110236227" header="0.39370078740157483" footer="0.59055118110236227"/>
  <pageSetup paperSize="9" scale="97" firstPageNumber="6" fitToWidth="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4"/>
  <sheetViews>
    <sheetView view="pageBreakPreview" zoomScaleNormal="100" zoomScaleSheetLayoutView="100" workbookViewId="0">
      <pane xSplit="1" ySplit="7" topLeftCell="B8" activePane="bottomRight" state="frozen"/>
      <selection pane="topRight" activeCell="B1" sqref="B1"/>
      <selection pane="bottomLeft" activeCell="A8" sqref="A8"/>
      <selection pane="bottomRight" sqref="A1:M1"/>
    </sheetView>
  </sheetViews>
  <sheetFormatPr defaultRowHeight="16.5"/>
  <cols>
    <col min="1" max="1" width="4.625" style="3" customWidth="1"/>
    <col min="2" max="2" width="13.875" style="3" customWidth="1"/>
    <col min="3" max="3" width="13.875" style="79" customWidth="1"/>
    <col min="4" max="4" width="4.125" style="79" customWidth="1"/>
    <col min="5" max="5" width="8.75" style="79" customWidth="1"/>
    <col min="6" max="7" width="5.125" style="79" customWidth="1"/>
    <col min="8" max="8" width="3.625" style="79" customWidth="1"/>
    <col min="9" max="9" width="9.625" style="79" customWidth="1"/>
    <col min="10" max="10" width="14.625" style="79" customWidth="1"/>
    <col min="11" max="11" width="9.625" style="3" customWidth="1"/>
    <col min="12" max="12" width="6.625" style="79" customWidth="1"/>
    <col min="13" max="13" width="6.125" style="79" customWidth="1"/>
    <col min="14" max="15" width="5.875" style="79" customWidth="1"/>
    <col min="16" max="16" width="7.125" style="79" customWidth="1"/>
    <col min="17" max="17" width="4.25" style="79" customWidth="1"/>
    <col min="18" max="19" width="6.625" style="79" customWidth="1"/>
    <col min="20" max="20" width="9.125" style="79" customWidth="1"/>
    <col min="21" max="21" width="19.625" style="79" customWidth="1"/>
    <col min="22" max="22" width="22.625" style="79" customWidth="1"/>
    <col min="23" max="23" width="23.375" style="79" customWidth="1"/>
    <col min="24" max="16384" width="9" style="79"/>
  </cols>
  <sheetData>
    <row r="1" spans="1:23" ht="24.95" customHeight="1">
      <c r="A1" s="139" t="s">
        <v>136</v>
      </c>
      <c r="B1" s="145"/>
      <c r="C1" s="145"/>
      <c r="D1" s="145"/>
      <c r="E1" s="145"/>
      <c r="F1" s="145"/>
      <c r="G1" s="145"/>
      <c r="H1" s="145"/>
      <c r="I1" s="145"/>
      <c r="J1" s="145"/>
      <c r="K1" s="145"/>
      <c r="L1" s="145"/>
      <c r="M1" s="145"/>
      <c r="N1" s="139" t="s">
        <v>136</v>
      </c>
      <c r="O1" s="162"/>
      <c r="P1" s="162"/>
      <c r="Q1" s="162"/>
      <c r="R1" s="162"/>
      <c r="S1" s="162"/>
      <c r="T1" s="162"/>
      <c r="U1" s="162"/>
      <c r="V1" s="162"/>
      <c r="W1" s="162"/>
    </row>
    <row r="2" spans="1:23" ht="15" customHeight="1" thickBot="1">
      <c r="C2" s="1"/>
      <c r="D2" s="1"/>
      <c r="E2" s="1"/>
      <c r="F2" s="1"/>
      <c r="G2" s="1"/>
      <c r="H2" s="1"/>
      <c r="I2" s="1"/>
      <c r="K2" s="43"/>
      <c r="L2" s="1"/>
      <c r="M2" s="43" t="s">
        <v>134</v>
      </c>
      <c r="N2" s="1"/>
      <c r="O2" s="1"/>
      <c r="P2" s="1"/>
      <c r="Q2" s="1"/>
      <c r="R2" s="80"/>
      <c r="S2" s="80"/>
      <c r="T2" s="34"/>
      <c r="U2" s="34"/>
      <c r="V2" s="34"/>
      <c r="W2" s="44" t="s">
        <v>134</v>
      </c>
    </row>
    <row r="3" spans="1:23" ht="12" customHeight="1">
      <c r="A3" s="141" t="s">
        <v>0</v>
      </c>
      <c r="B3" s="118" t="s">
        <v>1</v>
      </c>
      <c r="C3" s="119"/>
      <c r="D3" s="149" t="s">
        <v>23</v>
      </c>
      <c r="E3" s="124" t="s">
        <v>5</v>
      </c>
      <c r="F3" s="125"/>
      <c r="G3" s="125"/>
      <c r="H3" s="125"/>
      <c r="I3" s="125"/>
      <c r="J3" s="125"/>
      <c r="K3" s="144" t="s">
        <v>5</v>
      </c>
      <c r="L3" s="144"/>
      <c r="M3" s="144"/>
      <c r="N3" s="144"/>
      <c r="O3" s="144"/>
      <c r="P3" s="144"/>
      <c r="Q3" s="144"/>
      <c r="R3" s="125"/>
      <c r="S3" s="125"/>
      <c r="T3" s="125"/>
      <c r="U3" s="125"/>
      <c r="V3" s="125"/>
      <c r="W3" s="125"/>
    </row>
    <row r="4" spans="1:23" ht="19.7" customHeight="1">
      <c r="A4" s="142"/>
      <c r="B4" s="120"/>
      <c r="C4" s="121"/>
      <c r="D4" s="150"/>
      <c r="E4" s="115" t="s">
        <v>4</v>
      </c>
      <c r="F4" s="151"/>
      <c r="G4" s="152"/>
      <c r="H4" s="115" t="s">
        <v>24</v>
      </c>
      <c r="I4" s="137"/>
      <c r="J4" s="137"/>
      <c r="K4" s="137" t="s">
        <v>63</v>
      </c>
      <c r="L4" s="137"/>
      <c r="M4" s="137"/>
      <c r="N4" s="137"/>
      <c r="O4" s="137"/>
      <c r="P4" s="163" t="s">
        <v>128</v>
      </c>
      <c r="Q4" s="164"/>
      <c r="R4" s="113" t="s">
        <v>129</v>
      </c>
      <c r="S4" s="97" t="s">
        <v>130</v>
      </c>
      <c r="T4" s="97" t="s">
        <v>131</v>
      </c>
      <c r="U4" s="169" t="s">
        <v>92</v>
      </c>
      <c r="V4" s="100" t="s">
        <v>93</v>
      </c>
      <c r="W4" s="100" t="s">
        <v>104</v>
      </c>
    </row>
    <row r="5" spans="1:23" ht="12" customHeight="1">
      <c r="A5" s="142"/>
      <c r="B5" s="122"/>
      <c r="C5" s="123"/>
      <c r="D5" s="150"/>
      <c r="E5" s="97" t="s">
        <v>6</v>
      </c>
      <c r="F5" s="97" t="s">
        <v>7</v>
      </c>
      <c r="G5" s="97" t="s">
        <v>8</v>
      </c>
      <c r="H5" s="97" t="s">
        <v>9</v>
      </c>
      <c r="I5" s="146" t="s">
        <v>10</v>
      </c>
      <c r="J5" s="147"/>
      <c r="K5" s="97" t="s">
        <v>64</v>
      </c>
      <c r="L5" s="111" t="s">
        <v>94</v>
      </c>
      <c r="M5" s="97" t="s">
        <v>95</v>
      </c>
      <c r="N5" s="111" t="s">
        <v>124</v>
      </c>
      <c r="O5" s="113" t="s">
        <v>125</v>
      </c>
      <c r="P5" s="97" t="s">
        <v>126</v>
      </c>
      <c r="Q5" s="97" t="s">
        <v>127</v>
      </c>
      <c r="R5" s="165"/>
      <c r="S5" s="98"/>
      <c r="T5" s="98"/>
      <c r="U5" s="170"/>
      <c r="V5" s="101"/>
      <c r="W5" s="101"/>
    </row>
    <row r="6" spans="1:23" ht="35.25" customHeight="1" thickBot="1">
      <c r="A6" s="143"/>
      <c r="B6" s="32" t="s">
        <v>2</v>
      </c>
      <c r="C6" s="33" t="s">
        <v>3</v>
      </c>
      <c r="D6" s="148"/>
      <c r="E6" s="117"/>
      <c r="F6" s="117"/>
      <c r="G6" s="117"/>
      <c r="H6" s="117"/>
      <c r="I6" s="66" t="s">
        <v>121</v>
      </c>
      <c r="J6" s="77" t="s">
        <v>96</v>
      </c>
      <c r="K6" s="148"/>
      <c r="L6" s="112"/>
      <c r="M6" s="117"/>
      <c r="N6" s="112"/>
      <c r="O6" s="114"/>
      <c r="P6" s="117"/>
      <c r="Q6" s="117"/>
      <c r="R6" s="166"/>
      <c r="S6" s="99"/>
      <c r="T6" s="99"/>
      <c r="U6" s="171"/>
      <c r="V6" s="102"/>
      <c r="W6" s="102"/>
    </row>
    <row r="7" spans="1:23" ht="2.1" customHeight="1">
      <c r="A7" s="15"/>
      <c r="B7" s="45"/>
      <c r="C7" s="9"/>
      <c r="D7" s="13"/>
      <c r="E7" s="13"/>
      <c r="F7" s="46"/>
      <c r="G7" s="9"/>
      <c r="H7" s="13"/>
      <c r="I7" s="16"/>
      <c r="J7" s="5"/>
      <c r="K7" s="47"/>
      <c r="L7" s="9"/>
      <c r="M7" s="13"/>
      <c r="N7" s="9"/>
      <c r="O7" s="13"/>
      <c r="P7" s="46"/>
      <c r="Q7" s="9"/>
      <c r="R7" s="14"/>
      <c r="S7" s="14"/>
      <c r="T7" s="5"/>
      <c r="U7" s="14"/>
      <c r="V7" s="7"/>
      <c r="W7" s="7"/>
    </row>
    <row r="8" spans="1:23" ht="30" customHeight="1">
      <c r="A8" s="30">
        <v>90</v>
      </c>
      <c r="B8" s="103" t="s">
        <v>115</v>
      </c>
      <c r="C8" s="135"/>
      <c r="D8" s="24" t="s">
        <v>14</v>
      </c>
      <c r="E8" s="22" t="s">
        <v>28</v>
      </c>
      <c r="F8" s="105" t="s">
        <v>37</v>
      </c>
      <c r="G8" s="106"/>
      <c r="H8" s="24" t="s">
        <v>14</v>
      </c>
      <c r="I8" s="55" t="s">
        <v>97</v>
      </c>
      <c r="J8" s="24">
        <v>20</v>
      </c>
      <c r="K8" s="27">
        <v>24000</v>
      </c>
      <c r="L8" s="35" t="s">
        <v>86</v>
      </c>
      <c r="M8" s="26" t="s">
        <v>86</v>
      </c>
      <c r="N8" s="41">
        <v>120000</v>
      </c>
      <c r="O8" s="27">
        <v>300000</v>
      </c>
      <c r="P8" s="107" t="s">
        <v>51</v>
      </c>
      <c r="Q8" s="106"/>
      <c r="R8" s="27">
        <v>270000</v>
      </c>
      <c r="S8" s="27">
        <v>74000</v>
      </c>
      <c r="T8" s="22" t="s">
        <v>41</v>
      </c>
      <c r="U8" s="22"/>
      <c r="V8" s="22"/>
      <c r="W8" s="73"/>
    </row>
    <row r="9" spans="1:23" ht="12.6" customHeight="1">
      <c r="A9" s="30">
        <v>91</v>
      </c>
      <c r="B9" s="134" t="s">
        <v>86</v>
      </c>
      <c r="C9" s="106"/>
      <c r="D9" s="24" t="s">
        <v>14</v>
      </c>
      <c r="E9" s="26" t="s">
        <v>86</v>
      </c>
      <c r="F9" s="133" t="s">
        <v>86</v>
      </c>
      <c r="G9" s="106"/>
      <c r="H9" s="24" t="s">
        <v>14</v>
      </c>
      <c r="I9" s="25">
        <v>100</v>
      </c>
      <c r="J9" s="24">
        <v>20</v>
      </c>
      <c r="K9" s="27">
        <v>24000</v>
      </c>
      <c r="L9" s="35" t="s">
        <v>86</v>
      </c>
      <c r="M9" s="26" t="s">
        <v>86</v>
      </c>
      <c r="N9" s="41">
        <v>120000</v>
      </c>
      <c r="O9" s="27">
        <v>300000</v>
      </c>
      <c r="P9" s="132" t="s">
        <v>86</v>
      </c>
      <c r="Q9" s="106"/>
      <c r="R9" s="27">
        <v>270000</v>
      </c>
      <c r="S9" s="27">
        <v>74000</v>
      </c>
      <c r="T9" s="35" t="s">
        <v>86</v>
      </c>
      <c r="U9" s="22"/>
      <c r="V9" s="22"/>
      <c r="W9" s="73"/>
    </row>
    <row r="10" spans="1:23" ht="12.6" customHeight="1">
      <c r="A10" s="30">
        <v>92</v>
      </c>
      <c r="B10" s="134" t="s">
        <v>86</v>
      </c>
      <c r="C10" s="106"/>
      <c r="D10" s="24" t="s">
        <v>14</v>
      </c>
      <c r="E10" s="26" t="s">
        <v>86</v>
      </c>
      <c r="F10" s="133" t="s">
        <v>86</v>
      </c>
      <c r="G10" s="106"/>
      <c r="H10" s="24" t="s">
        <v>14</v>
      </c>
      <c r="I10" s="25">
        <v>100</v>
      </c>
      <c r="J10" s="24">
        <v>20</v>
      </c>
      <c r="K10" s="27">
        <v>24000</v>
      </c>
      <c r="L10" s="35" t="s">
        <v>86</v>
      </c>
      <c r="M10" s="26" t="s">
        <v>86</v>
      </c>
      <c r="N10" s="41">
        <v>120000</v>
      </c>
      <c r="O10" s="27">
        <v>300000</v>
      </c>
      <c r="P10" s="132" t="s">
        <v>86</v>
      </c>
      <c r="Q10" s="106"/>
      <c r="R10" s="27">
        <v>270000</v>
      </c>
      <c r="S10" s="27">
        <v>74000</v>
      </c>
      <c r="T10" s="35" t="s">
        <v>86</v>
      </c>
      <c r="U10" s="22"/>
      <c r="V10" s="22"/>
      <c r="W10" s="73"/>
    </row>
    <row r="11" spans="1:23" ht="12.6" customHeight="1">
      <c r="A11" s="30">
        <v>93</v>
      </c>
      <c r="B11" s="134" t="s">
        <v>86</v>
      </c>
      <c r="C11" s="106"/>
      <c r="D11" s="24" t="s">
        <v>14</v>
      </c>
      <c r="E11" s="26" t="s">
        <v>86</v>
      </c>
      <c r="F11" s="133" t="s">
        <v>86</v>
      </c>
      <c r="G11" s="106"/>
      <c r="H11" s="24" t="s">
        <v>14</v>
      </c>
      <c r="I11" s="25">
        <v>100</v>
      </c>
      <c r="J11" s="24">
        <v>20</v>
      </c>
      <c r="K11" s="27">
        <v>24000</v>
      </c>
      <c r="L11" s="35" t="s">
        <v>86</v>
      </c>
      <c r="M11" s="26" t="s">
        <v>86</v>
      </c>
      <c r="N11" s="41">
        <v>120000</v>
      </c>
      <c r="O11" s="27">
        <v>300000</v>
      </c>
      <c r="P11" s="132" t="s">
        <v>86</v>
      </c>
      <c r="Q11" s="106"/>
      <c r="R11" s="27">
        <v>270000</v>
      </c>
      <c r="S11" s="27">
        <v>74000</v>
      </c>
      <c r="T11" s="35" t="s">
        <v>86</v>
      </c>
      <c r="U11" s="22"/>
      <c r="V11" s="22"/>
      <c r="W11" s="73"/>
    </row>
    <row r="12" spans="1:23" ht="21" customHeight="1">
      <c r="A12" s="30">
        <v>94</v>
      </c>
      <c r="B12" s="134" t="s">
        <v>86</v>
      </c>
      <c r="C12" s="106"/>
      <c r="D12" s="24" t="s">
        <v>14</v>
      </c>
      <c r="E12" s="22" t="s">
        <v>28</v>
      </c>
      <c r="F12" s="105" t="s">
        <v>71</v>
      </c>
      <c r="G12" s="106"/>
      <c r="H12" s="24" t="s">
        <v>14</v>
      </c>
      <c r="I12" s="25">
        <v>100</v>
      </c>
      <c r="J12" s="24">
        <v>20</v>
      </c>
      <c r="K12" s="27">
        <v>24000</v>
      </c>
      <c r="L12" s="35" t="s">
        <v>86</v>
      </c>
      <c r="M12" s="26" t="s">
        <v>86</v>
      </c>
      <c r="N12" s="41">
        <v>120000</v>
      </c>
      <c r="O12" s="27">
        <v>300000</v>
      </c>
      <c r="P12" s="132" t="s">
        <v>86</v>
      </c>
      <c r="Q12" s="106"/>
      <c r="R12" s="27">
        <v>270000</v>
      </c>
      <c r="S12" s="27">
        <v>74000</v>
      </c>
      <c r="T12" s="35" t="s">
        <v>86</v>
      </c>
      <c r="U12" s="22"/>
      <c r="V12" s="22"/>
      <c r="W12" s="73"/>
    </row>
    <row r="13" spans="1:23" ht="57.95" customHeight="1">
      <c r="A13" s="30">
        <v>95</v>
      </c>
      <c r="B13" s="103" t="s">
        <v>114</v>
      </c>
      <c r="C13" s="135"/>
      <c r="D13" s="24" t="s">
        <v>14</v>
      </c>
      <c r="E13" s="22" t="s">
        <v>29</v>
      </c>
      <c r="F13" s="105" t="s">
        <v>38</v>
      </c>
      <c r="G13" s="106"/>
      <c r="H13" s="24" t="s">
        <v>14</v>
      </c>
      <c r="I13" s="25">
        <v>100</v>
      </c>
      <c r="J13" s="24">
        <v>20</v>
      </c>
      <c r="K13" s="48" t="s">
        <v>79</v>
      </c>
      <c r="L13" s="35" t="s">
        <v>86</v>
      </c>
      <c r="M13" s="26" t="s">
        <v>86</v>
      </c>
      <c r="N13" s="41">
        <v>120000</v>
      </c>
      <c r="O13" s="27">
        <v>300000</v>
      </c>
      <c r="P13" s="107" t="s">
        <v>52</v>
      </c>
      <c r="Q13" s="106"/>
      <c r="R13" s="27">
        <v>270000</v>
      </c>
      <c r="S13" s="27">
        <v>77000</v>
      </c>
      <c r="T13" s="35" t="s">
        <v>86</v>
      </c>
      <c r="U13" s="22"/>
      <c r="V13" s="22"/>
      <c r="W13" s="73"/>
    </row>
    <row r="14" spans="1:23" ht="12.6" customHeight="1">
      <c r="A14" s="30">
        <v>96</v>
      </c>
      <c r="B14" s="134" t="s">
        <v>86</v>
      </c>
      <c r="C14" s="106"/>
      <c r="D14" s="24" t="s">
        <v>14</v>
      </c>
      <c r="E14" s="26" t="s">
        <v>86</v>
      </c>
      <c r="F14" s="133" t="s">
        <v>86</v>
      </c>
      <c r="G14" s="106"/>
      <c r="H14" s="24" t="s">
        <v>14</v>
      </c>
      <c r="I14" s="25">
        <v>100</v>
      </c>
      <c r="J14" s="24">
        <v>20</v>
      </c>
      <c r="K14" s="26" t="s">
        <v>86</v>
      </c>
      <c r="L14" s="35" t="s">
        <v>86</v>
      </c>
      <c r="M14" s="26" t="s">
        <v>86</v>
      </c>
      <c r="N14" s="41">
        <v>120000</v>
      </c>
      <c r="O14" s="27">
        <v>300000</v>
      </c>
      <c r="P14" s="132" t="s">
        <v>86</v>
      </c>
      <c r="Q14" s="106"/>
      <c r="R14" s="27">
        <v>270000</v>
      </c>
      <c r="S14" s="27">
        <v>77000</v>
      </c>
      <c r="T14" s="35" t="s">
        <v>86</v>
      </c>
      <c r="U14" s="22"/>
      <c r="V14" s="22"/>
      <c r="W14" s="73"/>
    </row>
    <row r="15" spans="1:23" ht="21" customHeight="1">
      <c r="A15" s="30">
        <v>97</v>
      </c>
      <c r="B15" s="134" t="s">
        <v>86</v>
      </c>
      <c r="C15" s="106"/>
      <c r="D15" s="24" t="s">
        <v>14</v>
      </c>
      <c r="E15" s="22" t="s">
        <v>30</v>
      </c>
      <c r="F15" s="105" t="s">
        <v>39</v>
      </c>
      <c r="G15" s="106"/>
      <c r="H15" s="24" t="s">
        <v>14</v>
      </c>
      <c r="I15" s="25">
        <v>100</v>
      </c>
      <c r="J15" s="24">
        <v>20</v>
      </c>
      <c r="K15" s="26" t="s">
        <v>86</v>
      </c>
      <c r="L15" s="35" t="s">
        <v>86</v>
      </c>
      <c r="M15" s="26" t="s">
        <v>86</v>
      </c>
      <c r="N15" s="41">
        <v>120000</v>
      </c>
      <c r="O15" s="27">
        <v>300000</v>
      </c>
      <c r="P15" s="107" t="s">
        <v>53</v>
      </c>
      <c r="Q15" s="106"/>
      <c r="R15" s="27">
        <v>270000</v>
      </c>
      <c r="S15" s="49">
        <v>100000</v>
      </c>
      <c r="T15" s="22" t="s">
        <v>42</v>
      </c>
      <c r="U15" s="22"/>
      <c r="V15" s="22"/>
      <c r="W15" s="73"/>
    </row>
    <row r="16" spans="1:23" s="64" customFormat="1" ht="30" customHeight="1">
      <c r="A16" s="56">
        <v>98</v>
      </c>
      <c r="B16" s="153" t="s">
        <v>117</v>
      </c>
      <c r="C16" s="154"/>
      <c r="D16" s="57" t="s">
        <v>14</v>
      </c>
      <c r="E16" s="58" t="s">
        <v>118</v>
      </c>
      <c r="F16" s="155" t="s">
        <v>119</v>
      </c>
      <c r="G16" s="156"/>
      <c r="H16" s="57" t="s">
        <v>14</v>
      </c>
      <c r="I16" s="59">
        <v>100</v>
      </c>
      <c r="J16" s="57">
        <v>20</v>
      </c>
      <c r="K16" s="60" t="s">
        <v>86</v>
      </c>
      <c r="L16" s="61" t="s">
        <v>86</v>
      </c>
      <c r="M16" s="60" t="s">
        <v>86</v>
      </c>
      <c r="N16" s="65">
        <v>120000</v>
      </c>
      <c r="O16" s="62">
        <v>300000</v>
      </c>
      <c r="P16" s="172" t="s">
        <v>120</v>
      </c>
      <c r="Q16" s="156"/>
      <c r="R16" s="62">
        <v>270000</v>
      </c>
      <c r="S16" s="62">
        <v>104000</v>
      </c>
      <c r="T16" s="60" t="s">
        <v>86</v>
      </c>
      <c r="U16" s="60"/>
      <c r="V16" s="60"/>
      <c r="W16" s="63"/>
    </row>
    <row r="17" spans="1:23" ht="30" customHeight="1">
      <c r="A17" s="30">
        <v>99</v>
      </c>
      <c r="B17" s="134" t="s">
        <v>86</v>
      </c>
      <c r="C17" s="106"/>
      <c r="D17" s="24" t="s">
        <v>14</v>
      </c>
      <c r="E17" s="22" t="s">
        <v>69</v>
      </c>
      <c r="F17" s="105" t="s">
        <v>40</v>
      </c>
      <c r="G17" s="106"/>
      <c r="H17" s="24" t="s">
        <v>14</v>
      </c>
      <c r="I17" s="25">
        <v>100</v>
      </c>
      <c r="J17" s="24">
        <v>20</v>
      </c>
      <c r="K17" s="26" t="s">
        <v>86</v>
      </c>
      <c r="L17" s="35" t="s">
        <v>86</v>
      </c>
      <c r="M17" s="26" t="s">
        <v>86</v>
      </c>
      <c r="N17" s="41">
        <v>120000</v>
      </c>
      <c r="O17" s="27">
        <v>300000</v>
      </c>
      <c r="P17" s="107" t="s">
        <v>73</v>
      </c>
      <c r="Q17" s="106"/>
      <c r="R17" s="27">
        <v>270000</v>
      </c>
      <c r="S17" s="27">
        <v>104000</v>
      </c>
      <c r="T17" s="26" t="s">
        <v>86</v>
      </c>
      <c r="U17" s="26"/>
      <c r="V17" s="26"/>
      <c r="W17" s="76"/>
    </row>
    <row r="18" spans="1:23" ht="12.6" customHeight="1">
      <c r="A18" s="30">
        <v>100</v>
      </c>
      <c r="B18" s="134" t="s">
        <v>86</v>
      </c>
      <c r="C18" s="106"/>
      <c r="D18" s="24" t="s">
        <v>14</v>
      </c>
      <c r="E18" s="26" t="s">
        <v>86</v>
      </c>
      <c r="F18" s="133" t="s">
        <v>86</v>
      </c>
      <c r="G18" s="106"/>
      <c r="H18" s="24" t="s">
        <v>14</v>
      </c>
      <c r="I18" s="25">
        <v>100</v>
      </c>
      <c r="J18" s="24">
        <v>20</v>
      </c>
      <c r="K18" s="26" t="s">
        <v>86</v>
      </c>
      <c r="L18" s="35" t="s">
        <v>86</v>
      </c>
      <c r="M18" s="26" t="s">
        <v>86</v>
      </c>
      <c r="N18" s="41">
        <v>120000</v>
      </c>
      <c r="O18" s="27">
        <v>300000</v>
      </c>
      <c r="P18" s="132" t="s">
        <v>86</v>
      </c>
      <c r="Q18" s="106"/>
      <c r="R18" s="27">
        <v>270000</v>
      </c>
      <c r="S18" s="27">
        <v>104000</v>
      </c>
      <c r="T18" s="26" t="s">
        <v>86</v>
      </c>
      <c r="U18" s="26"/>
      <c r="V18" s="26"/>
      <c r="W18" s="76"/>
    </row>
    <row r="19" spans="1:23" ht="51" customHeight="1">
      <c r="A19" s="30">
        <v>101</v>
      </c>
      <c r="B19" s="134" t="s">
        <v>86</v>
      </c>
      <c r="C19" s="106"/>
      <c r="D19" s="24" t="s">
        <v>67</v>
      </c>
      <c r="E19" s="26" t="s">
        <v>86</v>
      </c>
      <c r="F19" s="133" t="s">
        <v>86</v>
      </c>
      <c r="G19" s="106"/>
      <c r="H19" s="24" t="s">
        <v>68</v>
      </c>
      <c r="I19" s="25">
        <v>100</v>
      </c>
      <c r="J19" s="24">
        <v>20</v>
      </c>
      <c r="K19" s="26" t="s">
        <v>86</v>
      </c>
      <c r="L19" s="35" t="s">
        <v>86</v>
      </c>
      <c r="M19" s="26" t="s">
        <v>86</v>
      </c>
      <c r="N19" s="41">
        <v>120000</v>
      </c>
      <c r="O19" s="27">
        <v>300000</v>
      </c>
      <c r="P19" s="132" t="s">
        <v>86</v>
      </c>
      <c r="Q19" s="106"/>
      <c r="R19" s="27">
        <v>270000</v>
      </c>
      <c r="S19" s="27">
        <v>104000</v>
      </c>
      <c r="T19" s="26" t="s">
        <v>86</v>
      </c>
      <c r="U19" s="22" t="s">
        <v>66</v>
      </c>
      <c r="V19" s="22"/>
      <c r="W19" s="73"/>
    </row>
    <row r="20" spans="1:23" ht="30" customHeight="1">
      <c r="A20" s="30">
        <v>102</v>
      </c>
      <c r="B20" s="103" t="s">
        <v>113</v>
      </c>
      <c r="C20" s="157"/>
      <c r="D20" s="24" t="s">
        <v>68</v>
      </c>
      <c r="E20" s="22" t="s">
        <v>70</v>
      </c>
      <c r="F20" s="107" t="s">
        <v>72</v>
      </c>
      <c r="G20" s="158"/>
      <c r="H20" s="24" t="s">
        <v>68</v>
      </c>
      <c r="I20" s="25">
        <v>100</v>
      </c>
      <c r="J20" s="24">
        <v>20</v>
      </c>
      <c r="K20" s="26" t="s">
        <v>86</v>
      </c>
      <c r="L20" s="35" t="s">
        <v>86</v>
      </c>
      <c r="M20" s="26" t="s">
        <v>86</v>
      </c>
      <c r="N20" s="41">
        <v>120000</v>
      </c>
      <c r="O20" s="27">
        <v>300000</v>
      </c>
      <c r="P20" s="107" t="s">
        <v>74</v>
      </c>
      <c r="Q20" s="158"/>
      <c r="R20" s="27">
        <v>270000</v>
      </c>
      <c r="S20" s="27">
        <v>108000</v>
      </c>
      <c r="T20" s="26" t="s">
        <v>86</v>
      </c>
      <c r="U20" s="50" t="s">
        <v>86</v>
      </c>
      <c r="V20" s="50"/>
      <c r="W20" s="51"/>
    </row>
    <row r="21" spans="1:23" ht="51" customHeight="1">
      <c r="A21" s="30">
        <v>103</v>
      </c>
      <c r="B21" s="134" t="s">
        <v>86</v>
      </c>
      <c r="C21" s="106"/>
      <c r="D21" s="24" t="s">
        <v>14</v>
      </c>
      <c r="E21" s="26" t="s">
        <v>86</v>
      </c>
      <c r="F21" s="133" t="s">
        <v>86</v>
      </c>
      <c r="G21" s="106"/>
      <c r="H21" s="24" t="s">
        <v>14</v>
      </c>
      <c r="I21" s="25">
        <v>100</v>
      </c>
      <c r="J21" s="24">
        <v>20</v>
      </c>
      <c r="K21" s="26" t="s">
        <v>86</v>
      </c>
      <c r="L21" s="35" t="s">
        <v>86</v>
      </c>
      <c r="M21" s="26" t="s">
        <v>86</v>
      </c>
      <c r="N21" s="41">
        <v>120000</v>
      </c>
      <c r="O21" s="27">
        <v>300000</v>
      </c>
      <c r="P21" s="132" t="s">
        <v>86</v>
      </c>
      <c r="Q21" s="106"/>
      <c r="R21" s="27">
        <v>270000</v>
      </c>
      <c r="S21" s="27">
        <v>108000</v>
      </c>
      <c r="T21" s="26" t="s">
        <v>86</v>
      </c>
      <c r="U21" s="22" t="s">
        <v>78</v>
      </c>
      <c r="V21" s="22"/>
      <c r="W21" s="73"/>
    </row>
    <row r="22" spans="1:23" ht="21" customHeight="1">
      <c r="A22" s="30">
        <v>104</v>
      </c>
      <c r="B22" s="134" t="s">
        <v>86</v>
      </c>
      <c r="C22" s="106"/>
      <c r="D22" s="24" t="s">
        <v>14</v>
      </c>
      <c r="E22" s="22" t="s">
        <v>75</v>
      </c>
      <c r="F22" s="105" t="s">
        <v>76</v>
      </c>
      <c r="G22" s="106"/>
      <c r="H22" s="24" t="s">
        <v>14</v>
      </c>
      <c r="I22" s="25">
        <v>100</v>
      </c>
      <c r="J22" s="24">
        <v>20</v>
      </c>
      <c r="K22" s="26" t="s">
        <v>86</v>
      </c>
      <c r="L22" s="35" t="s">
        <v>86</v>
      </c>
      <c r="M22" s="26" t="s">
        <v>86</v>
      </c>
      <c r="N22" s="41">
        <v>120000</v>
      </c>
      <c r="O22" s="27">
        <v>300000</v>
      </c>
      <c r="P22" s="107" t="s">
        <v>77</v>
      </c>
      <c r="Q22" s="106"/>
      <c r="R22" s="27">
        <v>270000</v>
      </c>
      <c r="S22" s="49">
        <v>128000</v>
      </c>
      <c r="T22" s="26" t="s">
        <v>86</v>
      </c>
      <c r="U22" s="50" t="s">
        <v>86</v>
      </c>
      <c r="V22" s="50"/>
      <c r="W22" s="51"/>
    </row>
    <row r="23" spans="1:23" ht="12.6" customHeight="1">
      <c r="A23" s="30">
        <v>105</v>
      </c>
      <c r="B23" s="134" t="s">
        <v>86</v>
      </c>
      <c r="C23" s="106"/>
      <c r="D23" s="24" t="s">
        <v>14</v>
      </c>
      <c r="E23" s="26" t="s">
        <v>86</v>
      </c>
      <c r="F23" s="133" t="s">
        <v>86</v>
      </c>
      <c r="G23" s="106"/>
      <c r="H23" s="24" t="s">
        <v>14</v>
      </c>
      <c r="I23" s="25">
        <v>100</v>
      </c>
      <c r="J23" s="24">
        <v>20</v>
      </c>
      <c r="K23" s="26" t="s">
        <v>86</v>
      </c>
      <c r="L23" s="35" t="s">
        <v>86</v>
      </c>
      <c r="M23" s="26" t="s">
        <v>86</v>
      </c>
      <c r="N23" s="41">
        <v>120000</v>
      </c>
      <c r="O23" s="27">
        <v>300000</v>
      </c>
      <c r="P23" s="132" t="s">
        <v>86</v>
      </c>
      <c r="Q23" s="106"/>
      <c r="R23" s="27">
        <v>270000</v>
      </c>
      <c r="S23" s="49">
        <v>128000</v>
      </c>
      <c r="T23" s="26" t="s">
        <v>86</v>
      </c>
      <c r="U23" s="50" t="s">
        <v>86</v>
      </c>
      <c r="V23" s="50"/>
      <c r="W23" s="51"/>
    </row>
    <row r="24" spans="1:23" ht="30" customHeight="1">
      <c r="A24" s="30">
        <v>106</v>
      </c>
      <c r="B24" s="103" t="s">
        <v>112</v>
      </c>
      <c r="C24" s="157"/>
      <c r="D24" s="24" t="s">
        <v>14</v>
      </c>
      <c r="E24" s="26" t="s">
        <v>86</v>
      </c>
      <c r="F24" s="133" t="s">
        <v>86</v>
      </c>
      <c r="G24" s="106"/>
      <c r="H24" s="24" t="s">
        <v>14</v>
      </c>
      <c r="I24" s="25">
        <v>100</v>
      </c>
      <c r="J24" s="24">
        <v>20</v>
      </c>
      <c r="K24" s="26" t="s">
        <v>86</v>
      </c>
      <c r="L24" s="35" t="s">
        <v>86</v>
      </c>
      <c r="M24" s="26" t="s">
        <v>86</v>
      </c>
      <c r="N24" s="41">
        <v>120000</v>
      </c>
      <c r="O24" s="27">
        <v>300000</v>
      </c>
      <c r="P24" s="132" t="s">
        <v>86</v>
      </c>
      <c r="Q24" s="106"/>
      <c r="R24" s="27">
        <v>270000</v>
      </c>
      <c r="S24" s="49">
        <v>128000</v>
      </c>
      <c r="T24" s="26" t="s">
        <v>86</v>
      </c>
      <c r="U24" s="50" t="s">
        <v>86</v>
      </c>
      <c r="V24" s="50"/>
      <c r="W24" s="51"/>
    </row>
    <row r="25" spans="1:23" ht="53.1" customHeight="1">
      <c r="A25" s="30">
        <v>107</v>
      </c>
      <c r="B25" s="134" t="s">
        <v>86</v>
      </c>
      <c r="C25" s="106"/>
      <c r="D25" s="24" t="s">
        <v>14</v>
      </c>
      <c r="E25" s="22" t="s">
        <v>82</v>
      </c>
      <c r="F25" s="105" t="s">
        <v>83</v>
      </c>
      <c r="G25" s="106"/>
      <c r="H25" s="24" t="s">
        <v>14</v>
      </c>
      <c r="I25" s="25">
        <v>100</v>
      </c>
      <c r="J25" s="24">
        <v>20</v>
      </c>
      <c r="K25" s="26" t="s">
        <v>86</v>
      </c>
      <c r="L25" s="35" t="s">
        <v>86</v>
      </c>
      <c r="M25" s="26" t="s">
        <v>86</v>
      </c>
      <c r="N25" s="41">
        <v>120000</v>
      </c>
      <c r="O25" s="27">
        <v>300000</v>
      </c>
      <c r="P25" s="107" t="s">
        <v>84</v>
      </c>
      <c r="Q25" s="106"/>
      <c r="R25" s="27">
        <v>270000</v>
      </c>
      <c r="S25" s="27">
        <v>200000</v>
      </c>
      <c r="T25" s="26" t="s">
        <v>86</v>
      </c>
      <c r="U25" s="22" t="s">
        <v>98</v>
      </c>
      <c r="V25" s="22"/>
      <c r="W25" s="73"/>
    </row>
    <row r="26" spans="1:23" ht="110.1" customHeight="1">
      <c r="A26" s="30">
        <v>108</v>
      </c>
      <c r="B26" s="134" t="s">
        <v>86</v>
      </c>
      <c r="C26" s="106"/>
      <c r="D26" s="24" t="s">
        <v>14</v>
      </c>
      <c r="E26" s="26" t="s">
        <v>86</v>
      </c>
      <c r="F26" s="133" t="s">
        <v>86</v>
      </c>
      <c r="G26" s="106"/>
      <c r="H26" s="24" t="s">
        <v>14</v>
      </c>
      <c r="I26" s="25">
        <v>100</v>
      </c>
      <c r="J26" s="24">
        <v>20</v>
      </c>
      <c r="K26" s="26" t="s">
        <v>86</v>
      </c>
      <c r="L26" s="35" t="s">
        <v>86</v>
      </c>
      <c r="M26" s="26" t="s">
        <v>86</v>
      </c>
      <c r="N26" s="41">
        <v>120000</v>
      </c>
      <c r="O26" s="27">
        <v>300000</v>
      </c>
      <c r="P26" s="107" t="s">
        <v>90</v>
      </c>
      <c r="Q26" s="106"/>
      <c r="R26" s="27">
        <v>270000</v>
      </c>
      <c r="S26" s="27">
        <v>200000</v>
      </c>
      <c r="T26" s="26" t="s">
        <v>86</v>
      </c>
      <c r="U26" s="73" t="s">
        <v>116</v>
      </c>
      <c r="V26" s="22" t="s">
        <v>91</v>
      </c>
      <c r="W26" s="73"/>
    </row>
    <row r="27" spans="1:23" ht="12.6" customHeight="1">
      <c r="A27" s="30">
        <v>109</v>
      </c>
      <c r="B27" s="134" t="s">
        <v>86</v>
      </c>
      <c r="C27" s="106"/>
      <c r="D27" s="24" t="s">
        <v>14</v>
      </c>
      <c r="E27" s="26" t="s">
        <v>86</v>
      </c>
      <c r="F27" s="133" t="s">
        <v>86</v>
      </c>
      <c r="G27" s="106"/>
      <c r="H27" s="24" t="s">
        <v>14</v>
      </c>
      <c r="I27" s="25">
        <v>100</v>
      </c>
      <c r="J27" s="24">
        <v>20</v>
      </c>
      <c r="K27" s="26" t="s">
        <v>86</v>
      </c>
      <c r="L27" s="35" t="s">
        <v>86</v>
      </c>
      <c r="M27" s="26" t="s">
        <v>86</v>
      </c>
      <c r="N27" s="41">
        <v>120000</v>
      </c>
      <c r="O27" s="27">
        <v>300000</v>
      </c>
      <c r="P27" s="132" t="s">
        <v>86</v>
      </c>
      <c r="Q27" s="106"/>
      <c r="R27" s="27">
        <v>270000</v>
      </c>
      <c r="S27" s="27">
        <v>200000</v>
      </c>
      <c r="T27" s="26" t="s">
        <v>86</v>
      </c>
      <c r="U27" s="51" t="s">
        <v>86</v>
      </c>
      <c r="V27" s="50" t="s">
        <v>86</v>
      </c>
      <c r="W27" s="51"/>
    </row>
    <row r="28" spans="1:23" ht="12.6" customHeight="1">
      <c r="A28" s="30">
        <v>110</v>
      </c>
      <c r="B28" s="134" t="s">
        <v>86</v>
      </c>
      <c r="C28" s="106"/>
      <c r="D28" s="24" t="s">
        <v>14</v>
      </c>
      <c r="E28" s="26" t="s">
        <v>86</v>
      </c>
      <c r="F28" s="133" t="s">
        <v>86</v>
      </c>
      <c r="G28" s="106"/>
      <c r="H28" s="24" t="s">
        <v>14</v>
      </c>
      <c r="I28" s="25">
        <v>100</v>
      </c>
      <c r="J28" s="24">
        <v>20</v>
      </c>
      <c r="K28" s="26" t="s">
        <v>86</v>
      </c>
      <c r="L28" s="35" t="s">
        <v>86</v>
      </c>
      <c r="M28" s="26" t="s">
        <v>86</v>
      </c>
      <c r="N28" s="41">
        <v>120000</v>
      </c>
      <c r="O28" s="27">
        <v>300000</v>
      </c>
      <c r="P28" s="132" t="s">
        <v>86</v>
      </c>
      <c r="Q28" s="106"/>
      <c r="R28" s="27">
        <v>270000</v>
      </c>
      <c r="S28" s="27">
        <v>200000</v>
      </c>
      <c r="T28" s="26" t="s">
        <v>86</v>
      </c>
      <c r="U28" s="51" t="s">
        <v>86</v>
      </c>
      <c r="V28" s="50" t="s">
        <v>86</v>
      </c>
      <c r="W28" s="51"/>
    </row>
    <row r="29" spans="1:23" ht="30" customHeight="1">
      <c r="A29" s="30">
        <v>111</v>
      </c>
      <c r="B29" s="103" t="s">
        <v>111</v>
      </c>
      <c r="C29" s="157"/>
      <c r="D29" s="24" t="s">
        <v>14</v>
      </c>
      <c r="E29" s="22" t="s">
        <v>99</v>
      </c>
      <c r="F29" s="105" t="s">
        <v>100</v>
      </c>
      <c r="G29" s="106"/>
      <c r="H29" s="24" t="s">
        <v>14</v>
      </c>
      <c r="I29" s="25">
        <v>100</v>
      </c>
      <c r="J29" s="24">
        <v>20</v>
      </c>
      <c r="K29" s="26" t="s">
        <v>86</v>
      </c>
      <c r="L29" s="35" t="s">
        <v>86</v>
      </c>
      <c r="M29" s="26" t="s">
        <v>86</v>
      </c>
      <c r="N29" s="41">
        <v>120000</v>
      </c>
      <c r="O29" s="27">
        <v>300000</v>
      </c>
      <c r="P29" s="107" t="s">
        <v>101</v>
      </c>
      <c r="Q29" s="158"/>
      <c r="R29" s="27">
        <v>270000</v>
      </c>
      <c r="S29" s="27">
        <v>207000</v>
      </c>
      <c r="T29" s="26" t="s">
        <v>86</v>
      </c>
      <c r="U29" s="51" t="s">
        <v>86</v>
      </c>
      <c r="V29" s="50" t="s">
        <v>86</v>
      </c>
      <c r="W29" s="51"/>
    </row>
    <row r="30" spans="1:23" ht="12.6" customHeight="1">
      <c r="A30" s="52">
        <v>112</v>
      </c>
      <c r="B30" s="134" t="s">
        <v>86</v>
      </c>
      <c r="C30" s="106"/>
      <c r="D30" s="53" t="s">
        <v>14</v>
      </c>
      <c r="E30" s="26" t="s">
        <v>86</v>
      </c>
      <c r="F30" s="133" t="s">
        <v>86</v>
      </c>
      <c r="G30" s="106"/>
      <c r="H30" s="24" t="s">
        <v>14</v>
      </c>
      <c r="I30" s="25">
        <v>100</v>
      </c>
      <c r="J30" s="24">
        <v>20</v>
      </c>
      <c r="K30" s="60" t="s">
        <v>86</v>
      </c>
      <c r="L30" s="60" t="s">
        <v>86</v>
      </c>
      <c r="M30" s="60" t="s">
        <v>86</v>
      </c>
      <c r="N30" s="41">
        <v>120000</v>
      </c>
      <c r="O30" s="27">
        <v>300000</v>
      </c>
      <c r="P30" s="133" t="s">
        <v>86</v>
      </c>
      <c r="Q30" s="162"/>
      <c r="R30" s="27">
        <v>270000</v>
      </c>
      <c r="S30" s="27">
        <v>207000</v>
      </c>
      <c r="T30" s="26" t="s">
        <v>86</v>
      </c>
      <c r="U30" s="51" t="s">
        <v>108</v>
      </c>
      <c r="V30" s="50" t="s">
        <v>86</v>
      </c>
      <c r="W30" s="51"/>
    </row>
    <row r="31" spans="1:23" s="2" customFormat="1" ht="105" customHeight="1">
      <c r="A31" s="30">
        <v>113</v>
      </c>
      <c r="B31" s="103" t="s">
        <v>110</v>
      </c>
      <c r="C31" s="157"/>
      <c r="D31" s="53" t="s">
        <v>14</v>
      </c>
      <c r="E31" s="22" t="s">
        <v>102</v>
      </c>
      <c r="F31" s="105" t="s">
        <v>103</v>
      </c>
      <c r="G31" s="158"/>
      <c r="H31" s="24" t="s">
        <v>67</v>
      </c>
      <c r="I31" s="25">
        <v>100</v>
      </c>
      <c r="J31" s="24">
        <v>20</v>
      </c>
      <c r="K31" s="60" t="s">
        <v>86</v>
      </c>
      <c r="L31" s="60" t="s">
        <v>86</v>
      </c>
      <c r="M31" s="60" t="s">
        <v>86</v>
      </c>
      <c r="N31" s="25" t="s">
        <v>14</v>
      </c>
      <c r="O31" s="27">
        <v>300000</v>
      </c>
      <c r="P31" s="107" t="s">
        <v>105</v>
      </c>
      <c r="Q31" s="158"/>
      <c r="R31" s="27">
        <v>270000</v>
      </c>
      <c r="S31" s="27">
        <v>218000</v>
      </c>
      <c r="T31" s="26" t="s">
        <v>86</v>
      </c>
      <c r="U31" s="74" t="s">
        <v>107</v>
      </c>
      <c r="V31" s="74" t="s">
        <v>106</v>
      </c>
      <c r="W31" s="74" t="s">
        <v>109</v>
      </c>
    </row>
    <row r="32" spans="1:23" s="2" customFormat="1" ht="95.1" customHeight="1">
      <c r="A32" s="69">
        <v>114</v>
      </c>
      <c r="B32" s="134" t="s">
        <v>86</v>
      </c>
      <c r="C32" s="106"/>
      <c r="D32" s="70" t="s">
        <v>14</v>
      </c>
      <c r="E32" s="26" t="s">
        <v>86</v>
      </c>
      <c r="F32" s="167" t="s">
        <v>86</v>
      </c>
      <c r="G32" s="106"/>
      <c r="H32" s="24" t="s">
        <v>14</v>
      </c>
      <c r="I32" s="25">
        <v>100</v>
      </c>
      <c r="J32" s="24">
        <v>20</v>
      </c>
      <c r="K32" s="26" t="s">
        <v>86</v>
      </c>
      <c r="L32" s="26" t="s">
        <v>86</v>
      </c>
      <c r="M32" s="26" t="s">
        <v>86</v>
      </c>
      <c r="N32" s="41" t="s">
        <v>14</v>
      </c>
      <c r="O32" s="27">
        <v>300000</v>
      </c>
      <c r="P32" s="167" t="s">
        <v>86</v>
      </c>
      <c r="Q32" s="168"/>
      <c r="R32" s="27">
        <v>270000</v>
      </c>
      <c r="S32" s="27">
        <v>218000</v>
      </c>
      <c r="T32" s="26" t="s">
        <v>86</v>
      </c>
      <c r="U32" s="71" t="s">
        <v>86</v>
      </c>
      <c r="V32" s="74" t="s">
        <v>144</v>
      </c>
      <c r="W32" s="72" t="s">
        <v>86</v>
      </c>
    </row>
    <row r="33" spans="1:23" s="92" customFormat="1" ht="38.1" customHeight="1" thickBot="1">
      <c r="A33" s="81">
        <v>115</v>
      </c>
      <c r="B33" s="103" t="s">
        <v>140</v>
      </c>
      <c r="C33" s="157"/>
      <c r="D33" s="82" t="s">
        <v>14</v>
      </c>
      <c r="E33" s="83" t="s">
        <v>141</v>
      </c>
      <c r="F33" s="159" t="s">
        <v>142</v>
      </c>
      <c r="G33" s="160"/>
      <c r="H33" s="84" t="s">
        <v>14</v>
      </c>
      <c r="I33" s="85">
        <v>100</v>
      </c>
      <c r="J33" s="84">
        <v>20</v>
      </c>
      <c r="K33" s="86" t="s">
        <v>86</v>
      </c>
      <c r="L33" s="86" t="s">
        <v>86</v>
      </c>
      <c r="M33" s="86" t="s">
        <v>86</v>
      </c>
      <c r="N33" s="87" t="s">
        <v>14</v>
      </c>
      <c r="O33" s="88">
        <v>300000</v>
      </c>
      <c r="P33" s="159" t="s">
        <v>143</v>
      </c>
      <c r="Q33" s="161"/>
      <c r="R33" s="88">
        <v>270000</v>
      </c>
      <c r="S33" s="88">
        <v>227000</v>
      </c>
      <c r="T33" s="86" t="s">
        <v>86</v>
      </c>
      <c r="U33" s="89" t="s">
        <v>86</v>
      </c>
      <c r="V33" s="90" t="s">
        <v>86</v>
      </c>
      <c r="W33" s="91" t="s">
        <v>86</v>
      </c>
    </row>
    <row r="34" spans="1:23">
      <c r="A34" s="54"/>
      <c r="B34" s="54"/>
      <c r="C34" s="93"/>
      <c r="D34" s="93"/>
      <c r="E34" s="93"/>
      <c r="F34" s="93"/>
      <c r="G34" s="93"/>
      <c r="H34" s="93"/>
      <c r="I34" s="93"/>
      <c r="J34" s="93"/>
      <c r="K34" s="54"/>
      <c r="L34" s="93"/>
      <c r="M34" s="93"/>
      <c r="N34" s="93"/>
      <c r="O34" s="93"/>
      <c r="P34" s="93"/>
      <c r="Q34" s="93"/>
      <c r="R34" s="93"/>
      <c r="S34" s="93"/>
      <c r="T34" s="93"/>
      <c r="U34" s="93"/>
      <c r="V34" s="93"/>
      <c r="W34" s="93"/>
    </row>
  </sheetData>
  <mergeCells count="107">
    <mergeCell ref="B32:C32"/>
    <mergeCell ref="F32:G32"/>
    <mergeCell ref="P32:Q32"/>
    <mergeCell ref="B23:C23"/>
    <mergeCell ref="F23:G23"/>
    <mergeCell ref="N1:W1"/>
    <mergeCell ref="A1:M1"/>
    <mergeCell ref="B3:C5"/>
    <mergeCell ref="A3:A6"/>
    <mergeCell ref="K3:W3"/>
    <mergeCell ref="K4:O4"/>
    <mergeCell ref="E3:J3"/>
    <mergeCell ref="V4:V6"/>
    <mergeCell ref="U4:U6"/>
    <mergeCell ref="K5:K6"/>
    <mergeCell ref="M5:M6"/>
    <mergeCell ref="P16:Q16"/>
    <mergeCell ref="B22:C22"/>
    <mergeCell ref="F22:G22"/>
    <mergeCell ref="P19:Q19"/>
    <mergeCell ref="F20:G20"/>
    <mergeCell ref="P20:Q20"/>
    <mergeCell ref="B19:C19"/>
    <mergeCell ref="P17:Q17"/>
    <mergeCell ref="D3:D6"/>
    <mergeCell ref="T4:T6"/>
    <mergeCell ref="P4:Q4"/>
    <mergeCell ref="Q5:Q6"/>
    <mergeCell ref="P5:P6"/>
    <mergeCell ref="P12:Q12"/>
    <mergeCell ref="W4:W6"/>
    <mergeCell ref="R4:R6"/>
    <mergeCell ref="F13:G13"/>
    <mergeCell ref="F14:G14"/>
    <mergeCell ref="P9:Q9"/>
    <mergeCell ref="P10:Q10"/>
    <mergeCell ref="P8:Q8"/>
    <mergeCell ref="S4:S6"/>
    <mergeCell ref="F11:G11"/>
    <mergeCell ref="P11:Q11"/>
    <mergeCell ref="F8:G8"/>
    <mergeCell ref="G5:G6"/>
    <mergeCell ref="F5:F6"/>
    <mergeCell ref="F12:G12"/>
    <mergeCell ref="E4:G4"/>
    <mergeCell ref="H4:J4"/>
    <mergeCell ref="H5:H6"/>
    <mergeCell ref="I5:J5"/>
    <mergeCell ref="F10:G10"/>
    <mergeCell ref="B33:C33"/>
    <mergeCell ref="F33:G33"/>
    <mergeCell ref="P33:Q33"/>
    <mergeCell ref="F30:G30"/>
    <mergeCell ref="P30:Q30"/>
    <mergeCell ref="L5:L6"/>
    <mergeCell ref="B11:C11"/>
    <mergeCell ref="B12:C12"/>
    <mergeCell ref="P13:Q13"/>
    <mergeCell ref="P14:Q14"/>
    <mergeCell ref="P23:Q23"/>
    <mergeCell ref="F21:G21"/>
    <mergeCell ref="P18:Q18"/>
    <mergeCell ref="P15:Q15"/>
    <mergeCell ref="N5:N6"/>
    <mergeCell ref="O5:O6"/>
    <mergeCell ref="F15:G15"/>
    <mergeCell ref="F17:G17"/>
    <mergeCell ref="E5:E6"/>
    <mergeCell ref="B24:C24"/>
    <mergeCell ref="F24:G24"/>
    <mergeCell ref="B14:C14"/>
    <mergeCell ref="B8:C8"/>
    <mergeCell ref="B13:C13"/>
    <mergeCell ref="B31:C31"/>
    <mergeCell ref="F31:G31"/>
    <mergeCell ref="B28:C28"/>
    <mergeCell ref="F28:G28"/>
    <mergeCell ref="P28:Q28"/>
    <mergeCell ref="B29:C29"/>
    <mergeCell ref="F29:G29"/>
    <mergeCell ref="P29:Q29"/>
    <mergeCell ref="B30:C30"/>
    <mergeCell ref="P31:Q31"/>
    <mergeCell ref="B9:C9"/>
    <mergeCell ref="B10:C10"/>
    <mergeCell ref="F9:G9"/>
    <mergeCell ref="P22:Q22"/>
    <mergeCell ref="B27:C27"/>
    <mergeCell ref="F27:G27"/>
    <mergeCell ref="P27:Q27"/>
    <mergeCell ref="B26:C26"/>
    <mergeCell ref="F26:G26"/>
    <mergeCell ref="P26:Q26"/>
    <mergeCell ref="B15:C15"/>
    <mergeCell ref="B18:C18"/>
    <mergeCell ref="F18:G18"/>
    <mergeCell ref="B17:C17"/>
    <mergeCell ref="B16:C16"/>
    <mergeCell ref="F16:G16"/>
    <mergeCell ref="P24:Q24"/>
    <mergeCell ref="P25:Q25"/>
    <mergeCell ref="F19:G19"/>
    <mergeCell ref="P21:Q21"/>
    <mergeCell ref="B25:C25"/>
    <mergeCell ref="F25:G25"/>
    <mergeCell ref="B21:C21"/>
    <mergeCell ref="B20:C20"/>
  </mergeCells>
  <phoneticPr fontId="1" type="noConversion"/>
  <printOptions horizontalCentered="1"/>
  <pageMargins left="0.19685039370078741" right="0.19685039370078741" top="0.19685039370078741" bottom="0.19685039370078741" header="0.39370078740157483" footer="0.59055118110236227"/>
  <pageSetup paperSize="9" scale="82" firstPageNumber="8" fitToWidth="0" orientation="portrait" r:id="rId1"/>
  <colBreaks count="1" manualBreakCount="1">
    <brk id="13" max="31"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工作表</vt:lpstr>
      </vt:variant>
      <vt:variant>
        <vt:i4>2</vt:i4>
      </vt:variant>
      <vt:variant>
        <vt:lpstr>已命名的範圍</vt:lpstr>
      </vt:variant>
      <vt:variant>
        <vt:i4>2</vt:i4>
      </vt:variant>
    </vt:vector>
  </HeadingPairs>
  <TitlesOfParts>
    <vt:vector size="4" baseType="lpstr">
      <vt:lpstr>表(1)</vt:lpstr>
      <vt:lpstr>表(2)</vt:lpstr>
      <vt:lpstr>'表(1)'!Print_Area</vt:lpstr>
      <vt:lpstr>'表(2)'!Print_Area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2026-06-23T04:36:03Z</cp:lastPrinted>
  <dcterms:created xsi:type="dcterms:W3CDTF">2001-11-06T09:07:39Z</dcterms:created>
  <dcterms:modified xsi:type="dcterms:W3CDTF">2026-06-30T02:41:16Z</dcterms:modified>
</cp:coreProperties>
</file>