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年報\07_財政統計年報書刊版_6月底\115年\114年賦稅參考表WS\賦稅署回復\"/>
    </mc:Choice>
  </mc:AlternateContent>
  <bookViews>
    <workbookView xWindow="0" yWindow="0" windowWidth="14370" windowHeight="12105"/>
  </bookViews>
  <sheets>
    <sheet name="表" sheetId="1" r:id="rId1"/>
  </sheets>
  <definedNames>
    <definedName name="_xlnm.Print_Area" localSheetId="0">表!$A$1:$AC$37</definedName>
  </definedNames>
  <calcPr calcId="162913"/>
</workbook>
</file>

<file path=xl/calcChain.xml><?xml version="1.0" encoding="utf-8"?>
<calcChain xmlns="http://schemas.openxmlformats.org/spreadsheetml/2006/main">
  <c r="A36" i="1" l="1"/>
  <c r="A37" i="1" l="1"/>
  <c r="A38" i="1"/>
  <c r="I38" i="1"/>
</calcChain>
</file>

<file path=xl/sharedStrings.xml><?xml version="1.0" encoding="utf-8"?>
<sst xmlns="http://schemas.openxmlformats.org/spreadsheetml/2006/main" count="222" uniqueCount="152">
  <si>
    <t>Rate</t>
  </si>
  <si>
    <t>30,001～45,000</t>
    <phoneticPr fontId="2" type="noConversion"/>
  </si>
  <si>
    <t>45,001～60,000</t>
    <phoneticPr fontId="2" type="noConversion"/>
  </si>
  <si>
    <t>60,001～105,000</t>
    <phoneticPr fontId="2" type="noConversion"/>
  </si>
  <si>
    <t>60,001～120,000</t>
    <phoneticPr fontId="2" type="noConversion"/>
  </si>
  <si>
    <t>120,001～180,000</t>
    <phoneticPr fontId="2" type="noConversion"/>
  </si>
  <si>
    <t>180,001～240,000</t>
    <phoneticPr fontId="2" type="noConversion"/>
  </si>
  <si>
    <t>240,001～300,000</t>
    <phoneticPr fontId="2" type="noConversion"/>
  </si>
  <si>
    <t>105,001～180,000</t>
    <phoneticPr fontId="2" type="noConversion"/>
  </si>
  <si>
    <t>180,001～270,000</t>
    <phoneticPr fontId="2" type="noConversion"/>
  </si>
  <si>
    <t>270,001～420,000</t>
    <phoneticPr fontId="2" type="noConversion"/>
  </si>
  <si>
    <t>420,001～600,000</t>
    <phoneticPr fontId="2" type="noConversion"/>
  </si>
  <si>
    <t>600,001～900,000</t>
    <phoneticPr fontId="2" type="noConversion"/>
  </si>
  <si>
    <t>900,001～1,200,000</t>
    <phoneticPr fontId="2" type="noConversion"/>
  </si>
  <si>
    <t>1,200,001～1,500,000</t>
    <phoneticPr fontId="2" type="noConversion"/>
  </si>
  <si>
    <t>300,001～360,000</t>
    <phoneticPr fontId="2" type="noConversion"/>
  </si>
  <si>
    <t>360,001～420,000</t>
    <phoneticPr fontId="2" type="noConversion"/>
  </si>
  <si>
    <t>420,001～480,000</t>
    <phoneticPr fontId="2" type="noConversion"/>
  </si>
  <si>
    <t>480,001～540,000</t>
    <phoneticPr fontId="2" type="noConversion"/>
  </si>
  <si>
    <t>540,001～600,000</t>
    <phoneticPr fontId="2" type="noConversion"/>
  </si>
  <si>
    <t>600,001～750,000</t>
    <phoneticPr fontId="2" type="noConversion"/>
  </si>
  <si>
    <t>750,001～900,000</t>
    <phoneticPr fontId="2" type="noConversion"/>
  </si>
  <si>
    <t>900,001～1,050,000</t>
    <phoneticPr fontId="2" type="noConversion"/>
  </si>
  <si>
    <t>1,050,001～1,200,000</t>
    <phoneticPr fontId="2" type="noConversion"/>
  </si>
  <si>
    <t>1,200,001～1,350,000</t>
    <phoneticPr fontId="2" type="noConversion"/>
  </si>
  <si>
    <t>1,350,001～1,500,000</t>
    <phoneticPr fontId="2" type="noConversion"/>
  </si>
  <si>
    <t>1,500,001～1,800,000</t>
    <phoneticPr fontId="2" type="noConversion"/>
  </si>
  <si>
    <t>1,800,001～2,100,000</t>
    <phoneticPr fontId="2" type="noConversion"/>
  </si>
  <si>
    <t>2,100,001～2,400,000</t>
    <phoneticPr fontId="2" type="noConversion"/>
  </si>
  <si>
    <t>2,400,001～2,700,000</t>
    <phoneticPr fontId="2" type="noConversion"/>
  </si>
  <si>
    <t>2,700,001～3,000,000</t>
    <phoneticPr fontId="2" type="noConversion"/>
  </si>
  <si>
    <t>3,000,001～4,500,000</t>
    <phoneticPr fontId="2" type="noConversion"/>
  </si>
  <si>
    <t>4,500,001～6,000,000</t>
    <phoneticPr fontId="2" type="noConversion"/>
  </si>
  <si>
    <t>150,001～300,000</t>
    <phoneticPr fontId="2" type="noConversion"/>
  </si>
  <si>
    <t>300,001～600,000</t>
    <phoneticPr fontId="2" type="noConversion"/>
  </si>
  <si>
    <t>1,500,001～1,950,000</t>
    <phoneticPr fontId="2" type="noConversion"/>
  </si>
  <si>
    <t>1,950,001～2,400,000</t>
    <phoneticPr fontId="2" type="noConversion"/>
  </si>
  <si>
    <t>2,400,001～3,000,000</t>
    <phoneticPr fontId="2" type="noConversion"/>
  </si>
  <si>
    <t>6,000,001～9,000,000</t>
    <phoneticPr fontId="2" type="noConversion"/>
  </si>
  <si>
    <t>9,000,001～15,000,000</t>
    <phoneticPr fontId="2" type="noConversion"/>
  </si>
  <si>
    <t>15,000,001～21,000,000</t>
    <phoneticPr fontId="2" type="noConversion"/>
  </si>
  <si>
    <t>21,000,001～30,000,000</t>
    <phoneticPr fontId="2" type="noConversion"/>
  </si>
  <si>
    <t>30,000,001～60,000,000</t>
    <phoneticPr fontId="2" type="noConversion"/>
  </si>
  <si>
    <t>9,000,001～18,000,000</t>
    <phoneticPr fontId="2" type="noConversion"/>
  </si>
  <si>
    <t>18,000,001～30,000,000</t>
    <phoneticPr fontId="2" type="noConversion"/>
  </si>
  <si>
    <t>600,001～1,140,000</t>
    <phoneticPr fontId="2" type="noConversion"/>
  </si>
  <si>
    <t>1,140,001～1,620,000</t>
    <phoneticPr fontId="2" type="noConversion"/>
  </si>
  <si>
    <t>1,620,001～2,160,000</t>
    <phoneticPr fontId="2" type="noConversion"/>
  </si>
  <si>
    <t>2,160,001～2,700,000</t>
    <phoneticPr fontId="2" type="noConversion"/>
  </si>
  <si>
    <t>2,700,001～3,510,000</t>
    <phoneticPr fontId="2" type="noConversion"/>
  </si>
  <si>
    <t>3,510,001～4,080,000</t>
    <phoneticPr fontId="2" type="noConversion"/>
  </si>
  <si>
    <t>4,080,001～5,100,000</t>
    <phoneticPr fontId="2" type="noConversion"/>
  </si>
  <si>
    <t>5,100,001～7,650,000</t>
    <phoneticPr fontId="2" type="noConversion"/>
  </si>
  <si>
    <t>7,650,001～10,200,000</t>
    <phoneticPr fontId="2" type="noConversion"/>
  </si>
  <si>
    <t>10,200,001～14,400,000</t>
    <phoneticPr fontId="2" type="noConversion"/>
  </si>
  <si>
    <t>14,400,001～24,000,000</t>
    <phoneticPr fontId="2" type="noConversion"/>
  </si>
  <si>
    <t>24,000,001～33,600,000</t>
    <phoneticPr fontId="2" type="noConversion"/>
  </si>
  <si>
    <t>33,600,001～48,000,000</t>
    <phoneticPr fontId="2" type="noConversion"/>
  </si>
  <si>
    <t>48,000,001～90,000,000</t>
    <phoneticPr fontId="2" type="noConversion"/>
  </si>
  <si>
    <t>300,001～570,000</t>
    <phoneticPr fontId="2" type="noConversion"/>
  </si>
  <si>
    <t>570,001～1,140,000</t>
    <phoneticPr fontId="2" type="noConversion"/>
  </si>
  <si>
    <t>2,700,001～3,315,000</t>
    <phoneticPr fontId="2" type="noConversion"/>
  </si>
  <si>
    <t>3,315,001～4,080,000</t>
    <phoneticPr fontId="2" type="noConversion"/>
  </si>
  <si>
    <t>5,100,001～7,200,000</t>
    <phoneticPr fontId="2" type="noConversion"/>
  </si>
  <si>
    <t>7,200,001～9,600,000</t>
    <phoneticPr fontId="2" type="noConversion"/>
  </si>
  <si>
    <t>9,600,001～14,400,000</t>
    <phoneticPr fontId="2" type="noConversion"/>
  </si>
  <si>
    <t>14,400,001～28,800,000</t>
    <phoneticPr fontId="2" type="noConversion"/>
  </si>
  <si>
    <t>28,800,001～45,000,000</t>
    <phoneticPr fontId="2" type="noConversion"/>
  </si>
  <si>
    <t>45,000,001～90,000,000</t>
    <phoneticPr fontId="2" type="noConversion"/>
  </si>
  <si>
    <t>90,000,001～150,000,000</t>
    <phoneticPr fontId="2" type="noConversion"/>
  </si>
  <si>
    <t>Sept. 26, 1952</t>
    <phoneticPr fontId="2" type="noConversion"/>
  </si>
  <si>
    <t>600,001～1,500,000</t>
    <phoneticPr fontId="2" type="noConversion"/>
  </si>
  <si>
    <t>1,500,001～3,000,000</t>
    <phoneticPr fontId="2" type="noConversion"/>
  </si>
  <si>
    <t>6,000,001～10,000,000</t>
    <phoneticPr fontId="2" type="noConversion"/>
  </si>
  <si>
    <t>　10,000,001
～15,000,000</t>
    <phoneticPr fontId="2" type="noConversion"/>
  </si>
  <si>
    <t>　15,000,001
～40,000,000</t>
    <phoneticPr fontId="2" type="noConversion"/>
  </si>
  <si>
    <t>　40,000,001
～100,000,000</t>
    <phoneticPr fontId="2" type="noConversion"/>
  </si>
  <si>
    <t>Jan. 1, 2006</t>
    <phoneticPr fontId="2" type="noConversion"/>
  </si>
  <si>
    <t>Jan. 23, 2009</t>
    <phoneticPr fontId="2" type="noConversion"/>
  </si>
  <si>
    <t>670,001～1,670,000</t>
    <phoneticPr fontId="2" type="noConversion"/>
  </si>
  <si>
    <t>600,001～1,700,000</t>
    <phoneticPr fontId="2" type="noConversion"/>
  </si>
  <si>
    <t>1,700,001～2,800,000</t>
    <phoneticPr fontId="2" type="noConversion"/>
  </si>
  <si>
    <t>2,800,001～3,900,000</t>
    <phoneticPr fontId="2" type="noConversion"/>
  </si>
  <si>
    <t>3,900,001～5,000,000</t>
    <phoneticPr fontId="2" type="noConversion"/>
  </si>
  <si>
    <t>5,000,001～7,200,000</t>
    <phoneticPr fontId="2" type="noConversion"/>
  </si>
  <si>
    <t>　7,200,001
～14,000,000</t>
    <phoneticPr fontId="2" type="noConversion"/>
  </si>
  <si>
    <t>　14,000,001
～29,000,000</t>
    <phoneticPr fontId="2" type="noConversion"/>
  </si>
  <si>
    <t>　29,000,001
～45,000,000</t>
    <phoneticPr fontId="2" type="noConversion"/>
  </si>
  <si>
    <t>1,670,001～3,340,000</t>
    <phoneticPr fontId="2" type="noConversion"/>
  </si>
  <si>
    <t>3,340,001～5,010,000</t>
    <phoneticPr fontId="2" type="noConversion"/>
  </si>
  <si>
    <t>5,010,001～6,680,000</t>
    <phoneticPr fontId="2" type="noConversion"/>
  </si>
  <si>
    <t>6,680,001～11,130,000</t>
    <phoneticPr fontId="2" type="noConversion"/>
  </si>
  <si>
    <t>11,130,001～16,700,000</t>
    <phoneticPr fontId="2" type="noConversion"/>
  </si>
  <si>
    <t>16,700,001～44,530,000</t>
    <phoneticPr fontId="2" type="noConversion"/>
  </si>
  <si>
    <t>44,530,001～111,320,000</t>
    <phoneticPr fontId="2" type="noConversion"/>
  </si>
  <si>
    <t>670,001～1,890,000</t>
    <phoneticPr fontId="2" type="noConversion"/>
  </si>
  <si>
    <t>1,890,001～3,120,000</t>
    <phoneticPr fontId="2" type="noConversion"/>
  </si>
  <si>
    <t>3,120,001～4,340,000</t>
    <phoneticPr fontId="2" type="noConversion"/>
  </si>
  <si>
    <t>4,340,001～5,570,000</t>
    <phoneticPr fontId="2" type="noConversion"/>
  </si>
  <si>
    <t>5,570,001～8,020,000</t>
    <phoneticPr fontId="2" type="noConversion"/>
  </si>
  <si>
    <t>8,020,001～15,580,000</t>
    <phoneticPr fontId="2" type="noConversion"/>
  </si>
  <si>
    <t>15,580,001～32,280,000</t>
    <phoneticPr fontId="2" type="noConversion"/>
  </si>
  <si>
    <t>32,280,001～50,090,000</t>
    <phoneticPr fontId="2" type="noConversion"/>
  </si>
  <si>
    <t>Estate Tax</t>
    <phoneticPr fontId="2" type="noConversion"/>
  </si>
  <si>
    <t>Gift Tax</t>
    <phoneticPr fontId="2" type="noConversion"/>
  </si>
  <si>
    <t>Estate &amp; Gift Tax</t>
    <phoneticPr fontId="2" type="noConversion"/>
  </si>
  <si>
    <t>Tax Brackets</t>
    <phoneticPr fontId="2" type="noConversion"/>
  </si>
  <si>
    <t>Over  1,500,000</t>
    <phoneticPr fontId="2" type="noConversion"/>
  </si>
  <si>
    <t>Over  6,000,000</t>
    <phoneticPr fontId="2" type="noConversion"/>
  </si>
  <si>
    <t>Over  60,000,000</t>
    <phoneticPr fontId="2" type="noConversion"/>
  </si>
  <si>
    <t>Over  30,000,000</t>
    <phoneticPr fontId="2" type="noConversion"/>
  </si>
  <si>
    <t>Over  160,000,000</t>
    <phoneticPr fontId="2" type="noConversion"/>
  </si>
  <si>
    <t>Over  150,000,000</t>
    <phoneticPr fontId="2" type="noConversion"/>
  </si>
  <si>
    <t>Over  100,000,000</t>
    <phoneticPr fontId="2" type="noConversion"/>
  </si>
  <si>
    <t>Over  45,000,000</t>
    <phoneticPr fontId="2" type="noConversion"/>
  </si>
  <si>
    <t>Over  111,320,000</t>
    <phoneticPr fontId="2" type="noConversion"/>
  </si>
  <si>
    <t>Over  50,090,000</t>
    <phoneticPr fontId="2" type="noConversion"/>
  </si>
  <si>
    <t>May 12, 2017</t>
  </si>
  <si>
    <t>Over 100,000,000</t>
    <phoneticPr fontId="2" type="noConversion"/>
  </si>
  <si>
    <t>Over 50,000,000</t>
    <phoneticPr fontId="2" type="noConversion"/>
  </si>
  <si>
    <t>90,000,001～160,000,000</t>
    <phoneticPr fontId="2" type="noConversion"/>
  </si>
  <si>
    <t>June 21, 1981</t>
    <phoneticPr fontId="2" type="noConversion"/>
  </si>
  <si>
    <t>Jan. 15, 1995</t>
    <phoneticPr fontId="2" type="noConversion"/>
  </si>
  <si>
    <t>Jan. 1, 2025</t>
  </si>
  <si>
    <t>Estate Tax</t>
  </si>
  <si>
    <t>Gift Tax</t>
  </si>
  <si>
    <t>Tax Brackets</t>
  </si>
  <si>
    <t>56,210,000 or less</t>
  </si>
  <si>
    <t>28,110,000 or less</t>
  </si>
  <si>
    <t>56,210,001～
112,420,000</t>
  </si>
  <si>
    <t>28,110,001
～56,210,000</t>
  </si>
  <si>
    <t>Over 112,420,000</t>
  </si>
  <si>
    <t>Over 56,210,000</t>
  </si>
  <si>
    <t>50,000,001～
100,000,000</t>
  </si>
  <si>
    <t>25,000,001～
50,000,000</t>
  </si>
  <si>
    <t>150,000 or less</t>
  </si>
  <si>
    <t>300,000 or less</t>
  </si>
  <si>
    <t xml:space="preserve">600,000 or less </t>
  </si>
  <si>
    <t xml:space="preserve">670,000 or less </t>
  </si>
  <si>
    <t>50,000,000 or less</t>
  </si>
  <si>
    <t>25,000,000 or less</t>
  </si>
  <si>
    <t>Taxation Administration, Ministry of Finance.</t>
  </si>
  <si>
    <t>Explanation：</t>
  </si>
  <si>
    <t>Source：</t>
  </si>
  <si>
    <t>Unit : NT$</t>
  </si>
  <si>
    <t>Table 5.  Tax Brackets and Rates of Estate and Gift Tax (1/2)</t>
  </si>
  <si>
    <t>The data in this table is current as of May 31, 2026.</t>
    <phoneticPr fontId="2" type="noConversion"/>
  </si>
  <si>
    <t xml:space="preserve">Source: </t>
    <phoneticPr fontId="2" type="noConversion"/>
  </si>
  <si>
    <t xml:space="preserve">Explanation: </t>
    <phoneticPr fontId="2" type="noConversion"/>
  </si>
  <si>
    <t>Feb. 8, 1973</t>
    <phoneticPr fontId="2" type="noConversion"/>
  </si>
  <si>
    <t>June 21, 1950</t>
    <phoneticPr fontId="2" type="noConversion"/>
  </si>
  <si>
    <t>Table 5.  Tax Brackets and  Rates of Estate and Gift Tax (2/2)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</si>
</sst>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9.5"/>
      <name val="新細明體"/>
      <family val="1"/>
      <charset val="136"/>
    </font>
    <font>
      <sz val="8.5"/>
      <name val="新細明體"/>
      <family val="1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8" fillId="0" borderId="3" xfId="0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Border="1"/>
    <xf numFmtId="0" fontId="6" fillId="0" borderId="5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10" fillId="0" borderId="6" xfId="0" applyFont="1" applyBorder="1" applyAlignment="1">
      <alignment horizontal="center" wrapText="1"/>
    </xf>
    <xf numFmtId="0" fontId="11" fillId="0" borderId="5" xfId="0" applyFont="1" applyBorder="1" applyAlignment="1">
      <alignment horizontal="right"/>
    </xf>
    <xf numFmtId="0" fontId="6" fillId="0" borderId="0" xfId="0" applyFont="1"/>
    <xf numFmtId="0" fontId="11" fillId="0" borderId="7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9" fontId="16" fillId="0" borderId="10" xfId="0" applyNumberFormat="1" applyFont="1" applyBorder="1" applyAlignment="1">
      <alignment horizontal="center" vertical="center"/>
    </xf>
    <xf numFmtId="9" fontId="16" fillId="0" borderId="11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3" fontId="16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0" fontId="10" fillId="0" borderId="5" xfId="0" applyFont="1" applyBorder="1" applyAlignment="1">
      <alignment horizontal="right"/>
    </xf>
    <xf numFmtId="0" fontId="16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9" fontId="16" fillId="0" borderId="12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0" fillId="0" borderId="0" xfId="0" applyFont="1"/>
    <xf numFmtId="0" fontId="0" fillId="0" borderId="5" xfId="0" applyFont="1" applyBorder="1" applyAlignment="1">
      <alignment horizontal="left" vertical="center"/>
    </xf>
    <xf numFmtId="0" fontId="0" fillId="0" borderId="5" xfId="1" applyFont="1" applyBorder="1"/>
    <xf numFmtId="0" fontId="0" fillId="0" borderId="4" xfId="1" applyFont="1" applyBorder="1"/>
    <xf numFmtId="0" fontId="0" fillId="0" borderId="6" xfId="1" applyFont="1" applyBorder="1"/>
    <xf numFmtId="0" fontId="0" fillId="0" borderId="14" xfId="1" applyFont="1" applyBorder="1"/>
    <xf numFmtId="0" fontId="0" fillId="0" borderId="3" xfId="1" applyFont="1" applyBorder="1"/>
    <xf numFmtId="0" fontId="0" fillId="0" borderId="2" xfId="1" applyFont="1" applyBorder="1"/>
    <xf numFmtId="0" fontId="0" fillId="0" borderId="15" xfId="1" applyFont="1" applyBorder="1"/>
    <xf numFmtId="0" fontId="0" fillId="0" borderId="2" xfId="0" applyFont="1" applyBorder="1"/>
    <xf numFmtId="0" fontId="0" fillId="0" borderId="15" xfId="0" applyFont="1" applyBorder="1"/>
    <xf numFmtId="0" fontId="16" fillId="0" borderId="9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/>
    </xf>
    <xf numFmtId="9" fontId="16" fillId="0" borderId="1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/>
    </xf>
    <xf numFmtId="3" fontId="16" fillId="0" borderId="12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9" fontId="16" fillId="0" borderId="12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/>
    <xf numFmtId="3" fontId="16" fillId="0" borderId="16" xfId="0" applyNumberFormat="1" applyFont="1" applyBorder="1" applyAlignment="1">
      <alignment horizontal="center" vertical="center" wrapText="1"/>
    </xf>
    <xf numFmtId="0" fontId="0" fillId="0" borderId="7" xfId="0" applyFont="1" applyBorder="1" applyAlignment="1"/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49" fontId="15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0" fillId="0" borderId="8" xfId="0" applyNumberFormat="1" applyFont="1" applyBorder="1" applyAlignment="1">
      <alignment horizontal="center" vertical="center" wrapText="1"/>
    </xf>
    <xf numFmtId="49" fontId="0" fillId="0" borderId="9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14" fillId="0" borderId="4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vertical="center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9" fontId="16" fillId="0" borderId="12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 wrapText="1"/>
    </xf>
    <xf numFmtId="0" fontId="0" fillId="0" borderId="7" xfId="1" applyFont="1" applyBorder="1" applyAlignment="1">
      <alignment horizontal="center" vertical="center"/>
    </xf>
    <xf numFmtId="0" fontId="0" fillId="0" borderId="9" xfId="1" applyFont="1" applyBorder="1" applyAlignment="1">
      <alignment horizontal="center" vertical="center"/>
    </xf>
    <xf numFmtId="9" fontId="16" fillId="0" borderId="1" xfId="1" applyNumberFormat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0" fillId="0" borderId="10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/>
    </xf>
    <xf numFmtId="9" fontId="16" fillId="0" borderId="19" xfId="1" applyNumberFormat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 wrapText="1"/>
    </xf>
    <xf numFmtId="9" fontId="16" fillId="0" borderId="11" xfId="1" applyNumberFormat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 wrapText="1"/>
    </xf>
    <xf numFmtId="9" fontId="16" fillId="0" borderId="12" xfId="1" applyNumberFormat="1" applyFont="1" applyBorder="1" applyAlignment="1">
      <alignment horizontal="center" vertical="center"/>
    </xf>
    <xf numFmtId="49" fontId="15" fillId="0" borderId="4" xfId="1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/>
    </xf>
    <xf numFmtId="9" fontId="16" fillId="0" borderId="17" xfId="1" applyNumberFormat="1" applyFont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15" fillId="0" borderId="14" xfId="1" applyNumberFormat="1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Border="1"/>
    <xf numFmtId="49" fontId="0" fillId="0" borderId="20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top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tabSelected="1" view="pageBreakPreview" zoomScaleNormal="100" zoomScaleSheetLayoutView="100" workbookViewId="0">
      <selection sqref="A1:H1"/>
    </sheetView>
  </sheetViews>
  <sheetFormatPr defaultRowHeight="16.5"/>
  <cols>
    <col min="1" max="1" width="15.375" style="3" customWidth="1"/>
    <col min="2" max="2" width="5.625" style="3" customWidth="1"/>
    <col min="3" max="3" width="15.375" style="31" customWidth="1"/>
    <col min="4" max="4" width="5.625" style="31" customWidth="1"/>
    <col min="5" max="5" width="15.375" style="31" customWidth="1"/>
    <col min="6" max="6" width="5.625" style="31" customWidth="1"/>
    <col min="7" max="7" width="15.375" style="31" customWidth="1"/>
    <col min="8" max="8" width="5.625" style="31" customWidth="1"/>
    <col min="9" max="9" width="15.375" style="3" customWidth="1"/>
    <col min="10" max="10" width="5.625" style="31" customWidth="1"/>
    <col min="11" max="11" width="15.375" style="31" customWidth="1"/>
    <col min="12" max="12" width="5.625" style="31" customWidth="1"/>
    <col min="13" max="13" width="15.375" style="31" customWidth="1"/>
    <col min="14" max="14" width="5.625" style="31" customWidth="1"/>
    <col min="15" max="15" width="15.375" style="31" customWidth="1"/>
    <col min="16" max="16" width="5.625" style="31" customWidth="1"/>
    <col min="17" max="17" width="21.625" style="3" customWidth="1"/>
    <col min="18" max="18" width="13.625" style="31" customWidth="1"/>
    <col min="19" max="19" width="21.625" style="31" customWidth="1"/>
    <col min="20" max="21" width="13.625" style="31" customWidth="1"/>
    <col min="22" max="22" width="12.625" style="31" customWidth="1"/>
    <col min="23" max="23" width="8.125" style="31" customWidth="1"/>
    <col min="24" max="24" width="12.625" style="31" customWidth="1"/>
    <col min="25" max="25" width="8.125" style="31" customWidth="1"/>
    <col min="26" max="26" width="12.625" style="31" customWidth="1"/>
    <col min="27" max="27" width="8.125" style="31" customWidth="1"/>
    <col min="28" max="28" width="12.625" style="31" customWidth="1"/>
    <col min="29" max="29" width="8.125" style="31" customWidth="1"/>
    <col min="30" max="16384" width="9" style="31"/>
  </cols>
  <sheetData>
    <row r="1" spans="1:29" ht="21.95" customHeight="1">
      <c r="A1" s="119" t="s">
        <v>145</v>
      </c>
      <c r="B1" s="120"/>
      <c r="C1" s="120"/>
      <c r="D1" s="120"/>
      <c r="E1" s="120"/>
      <c r="F1" s="120"/>
      <c r="G1" s="120"/>
      <c r="H1" s="120"/>
      <c r="I1" s="67" t="s">
        <v>145</v>
      </c>
      <c r="J1" s="68"/>
      <c r="K1" s="68"/>
      <c r="L1" s="68"/>
      <c r="M1" s="68"/>
      <c r="N1" s="68"/>
      <c r="O1" s="68"/>
      <c r="P1" s="68"/>
      <c r="Q1" s="67" t="s">
        <v>151</v>
      </c>
      <c r="R1" s="68"/>
      <c r="S1" s="68"/>
      <c r="T1" s="68"/>
      <c r="U1" s="68"/>
      <c r="V1" s="67" t="s">
        <v>151</v>
      </c>
      <c r="W1" s="114"/>
      <c r="X1" s="114"/>
      <c r="Y1" s="114"/>
      <c r="Z1" s="114"/>
      <c r="AA1" s="114"/>
      <c r="AB1" s="114"/>
      <c r="AC1" s="114"/>
    </row>
    <row r="2" spans="1:29" ht="21.95" customHeight="1">
      <c r="A2" s="120"/>
      <c r="B2" s="120"/>
      <c r="C2" s="120"/>
      <c r="D2" s="120"/>
      <c r="E2" s="120"/>
      <c r="F2" s="120"/>
      <c r="G2" s="120"/>
      <c r="H2" s="120"/>
      <c r="I2" s="68"/>
      <c r="J2" s="68"/>
      <c r="K2" s="68"/>
      <c r="L2" s="68"/>
      <c r="M2" s="68"/>
      <c r="N2" s="68"/>
      <c r="O2" s="68"/>
      <c r="P2" s="68"/>
      <c r="Q2" s="69"/>
      <c r="R2" s="69"/>
      <c r="S2" s="69"/>
      <c r="T2" s="69"/>
      <c r="U2" s="69"/>
    </row>
    <row r="3" spans="1:29" ht="15" customHeight="1">
      <c r="A3" s="121"/>
      <c r="B3" s="121"/>
      <c r="C3" s="121"/>
      <c r="D3" s="121"/>
      <c r="E3" s="121"/>
      <c r="F3" s="121"/>
      <c r="G3" s="121"/>
      <c r="H3" s="121"/>
      <c r="I3" s="68"/>
      <c r="J3" s="68"/>
      <c r="K3" s="68"/>
      <c r="L3" s="68"/>
      <c r="M3" s="68"/>
      <c r="N3" s="68"/>
      <c r="O3" s="68"/>
      <c r="P3" s="68"/>
      <c r="Q3" s="28"/>
      <c r="R3" s="28"/>
      <c r="S3" s="28"/>
      <c r="T3" s="28"/>
      <c r="U3" s="23"/>
    </row>
    <row r="4" spans="1:29" ht="15" customHeight="1" thickBot="1">
      <c r="A4" s="10"/>
      <c r="B4" s="10"/>
      <c r="C4" s="122"/>
      <c r="D4" s="122"/>
      <c r="E4" s="122"/>
      <c r="F4" s="122"/>
      <c r="G4" s="14"/>
      <c r="H4" s="26" t="s">
        <v>144</v>
      </c>
      <c r="J4" s="1"/>
      <c r="K4" s="1"/>
      <c r="L4" s="1"/>
      <c r="M4" s="1"/>
      <c r="N4" s="1"/>
      <c r="O4" s="32"/>
      <c r="P4" s="26" t="s">
        <v>144</v>
      </c>
      <c r="R4" s="1"/>
      <c r="S4" s="1"/>
      <c r="T4" s="1"/>
      <c r="U4" s="26" t="s">
        <v>144</v>
      </c>
      <c r="V4" s="33"/>
      <c r="W4" s="33"/>
      <c r="X4" s="33"/>
      <c r="Y4" s="14"/>
      <c r="Z4" s="33"/>
      <c r="AA4" s="33"/>
      <c r="AB4" s="33"/>
      <c r="AC4" s="26" t="s">
        <v>144</v>
      </c>
    </row>
    <row r="5" spans="1:29" ht="12" customHeight="1">
      <c r="A5" s="70" t="s">
        <v>150</v>
      </c>
      <c r="B5" s="78"/>
      <c r="C5" s="80" t="s">
        <v>70</v>
      </c>
      <c r="D5" s="72"/>
      <c r="E5" s="80" t="s">
        <v>149</v>
      </c>
      <c r="F5" s="71"/>
      <c r="G5" s="71"/>
      <c r="H5" s="72"/>
      <c r="I5" s="70" t="s">
        <v>121</v>
      </c>
      <c r="J5" s="71"/>
      <c r="K5" s="71"/>
      <c r="L5" s="72"/>
      <c r="M5" s="80" t="s">
        <v>122</v>
      </c>
      <c r="N5" s="71"/>
      <c r="O5" s="71"/>
      <c r="P5" s="72"/>
      <c r="Q5" s="70" t="s">
        <v>77</v>
      </c>
      <c r="R5" s="71"/>
      <c r="S5" s="71"/>
      <c r="T5" s="72"/>
      <c r="U5" s="75" t="s">
        <v>78</v>
      </c>
      <c r="V5" s="107" t="s">
        <v>117</v>
      </c>
      <c r="W5" s="108"/>
      <c r="X5" s="108"/>
      <c r="Y5" s="108"/>
      <c r="Z5" s="115" t="s">
        <v>123</v>
      </c>
      <c r="AA5" s="108"/>
      <c r="AB5" s="108"/>
      <c r="AC5" s="108"/>
    </row>
    <row r="6" spans="1:29" ht="12" customHeight="1">
      <c r="A6" s="123"/>
      <c r="B6" s="79"/>
      <c r="C6" s="81"/>
      <c r="D6" s="74"/>
      <c r="E6" s="81"/>
      <c r="F6" s="73"/>
      <c r="G6" s="73"/>
      <c r="H6" s="74"/>
      <c r="I6" s="73"/>
      <c r="J6" s="73"/>
      <c r="K6" s="73"/>
      <c r="L6" s="74"/>
      <c r="M6" s="81"/>
      <c r="N6" s="73"/>
      <c r="O6" s="73"/>
      <c r="P6" s="74"/>
      <c r="Q6" s="73"/>
      <c r="R6" s="73"/>
      <c r="S6" s="73"/>
      <c r="T6" s="74"/>
      <c r="U6" s="76"/>
      <c r="V6" s="109"/>
      <c r="W6" s="109"/>
      <c r="X6" s="109"/>
      <c r="Y6" s="109"/>
      <c r="Z6" s="116"/>
      <c r="AA6" s="109"/>
      <c r="AB6" s="109"/>
      <c r="AC6" s="109"/>
    </row>
    <row r="7" spans="1:29" ht="12" customHeight="1">
      <c r="A7" s="48" t="s">
        <v>103</v>
      </c>
      <c r="B7" s="49"/>
      <c r="C7" s="52" t="s">
        <v>103</v>
      </c>
      <c r="D7" s="49"/>
      <c r="E7" s="52" t="s">
        <v>103</v>
      </c>
      <c r="F7" s="49"/>
      <c r="G7" s="52" t="s">
        <v>104</v>
      </c>
      <c r="H7" s="49"/>
      <c r="I7" s="48" t="s">
        <v>103</v>
      </c>
      <c r="J7" s="49"/>
      <c r="K7" s="52" t="s">
        <v>104</v>
      </c>
      <c r="L7" s="49"/>
      <c r="M7" s="52" t="s">
        <v>103</v>
      </c>
      <c r="N7" s="49"/>
      <c r="O7" s="52" t="s">
        <v>104</v>
      </c>
      <c r="P7" s="49"/>
      <c r="Q7" s="48" t="s">
        <v>103</v>
      </c>
      <c r="R7" s="49"/>
      <c r="S7" s="52" t="s">
        <v>104</v>
      </c>
      <c r="T7" s="49"/>
      <c r="U7" s="46" t="s">
        <v>105</v>
      </c>
      <c r="V7" s="48" t="s">
        <v>103</v>
      </c>
      <c r="W7" s="49"/>
      <c r="X7" s="52" t="s">
        <v>104</v>
      </c>
      <c r="Y7" s="48"/>
      <c r="Z7" s="52" t="s">
        <v>124</v>
      </c>
      <c r="AA7" s="49"/>
      <c r="AB7" s="52" t="s">
        <v>125</v>
      </c>
      <c r="AC7" s="48"/>
    </row>
    <row r="8" spans="1:29" ht="12" customHeight="1">
      <c r="A8" s="50"/>
      <c r="B8" s="51"/>
      <c r="C8" s="53"/>
      <c r="D8" s="51"/>
      <c r="E8" s="53"/>
      <c r="F8" s="51"/>
      <c r="G8" s="53"/>
      <c r="H8" s="51"/>
      <c r="I8" s="50"/>
      <c r="J8" s="51"/>
      <c r="K8" s="53"/>
      <c r="L8" s="51"/>
      <c r="M8" s="53"/>
      <c r="N8" s="51"/>
      <c r="O8" s="53"/>
      <c r="P8" s="51"/>
      <c r="Q8" s="50"/>
      <c r="R8" s="51"/>
      <c r="S8" s="53"/>
      <c r="T8" s="51"/>
      <c r="U8" s="77"/>
      <c r="V8" s="50"/>
      <c r="W8" s="51"/>
      <c r="X8" s="53"/>
      <c r="Y8" s="50"/>
      <c r="Z8" s="53"/>
      <c r="AA8" s="51"/>
      <c r="AB8" s="53"/>
      <c r="AC8" s="50"/>
    </row>
    <row r="9" spans="1:29" ht="12" customHeight="1">
      <c r="A9" s="49" t="s">
        <v>106</v>
      </c>
      <c r="B9" s="46" t="s">
        <v>0</v>
      </c>
      <c r="C9" s="46" t="s">
        <v>106</v>
      </c>
      <c r="D9" s="46" t="s">
        <v>0</v>
      </c>
      <c r="E9" s="46" t="s">
        <v>106</v>
      </c>
      <c r="F9" s="46" t="s">
        <v>0</v>
      </c>
      <c r="G9" s="46" t="s">
        <v>106</v>
      </c>
      <c r="H9" s="46" t="s">
        <v>0</v>
      </c>
      <c r="I9" s="49" t="s">
        <v>106</v>
      </c>
      <c r="J9" s="46" t="s">
        <v>0</v>
      </c>
      <c r="K9" s="46" t="s">
        <v>106</v>
      </c>
      <c r="L9" s="46" t="s">
        <v>0</v>
      </c>
      <c r="M9" s="46" t="s">
        <v>106</v>
      </c>
      <c r="N9" s="46" t="s">
        <v>0</v>
      </c>
      <c r="O9" s="46" t="s">
        <v>106</v>
      </c>
      <c r="P9" s="46" t="s">
        <v>0</v>
      </c>
      <c r="Q9" s="49" t="s">
        <v>106</v>
      </c>
      <c r="R9" s="46" t="s">
        <v>0</v>
      </c>
      <c r="S9" s="46" t="s">
        <v>106</v>
      </c>
      <c r="T9" s="46" t="s">
        <v>0</v>
      </c>
      <c r="U9" s="46" t="s">
        <v>0</v>
      </c>
      <c r="V9" s="49" t="s">
        <v>106</v>
      </c>
      <c r="W9" s="46" t="s">
        <v>0</v>
      </c>
      <c r="X9" s="46" t="s">
        <v>106</v>
      </c>
      <c r="Y9" s="52" t="s">
        <v>0</v>
      </c>
      <c r="Z9" s="46" t="s">
        <v>126</v>
      </c>
      <c r="AA9" s="46" t="s">
        <v>0</v>
      </c>
      <c r="AB9" s="46" t="s">
        <v>126</v>
      </c>
      <c r="AC9" s="52" t="s">
        <v>0</v>
      </c>
    </row>
    <row r="10" spans="1:29" ht="12" customHeight="1" thickBot="1">
      <c r="A10" s="54"/>
      <c r="B10" s="47"/>
      <c r="C10" s="47"/>
      <c r="D10" s="47"/>
      <c r="E10" s="47"/>
      <c r="F10" s="47"/>
      <c r="G10" s="47"/>
      <c r="H10" s="47"/>
      <c r="I10" s="54"/>
      <c r="J10" s="47"/>
      <c r="K10" s="47"/>
      <c r="L10" s="47"/>
      <c r="M10" s="47"/>
      <c r="N10" s="47"/>
      <c r="O10" s="47"/>
      <c r="P10" s="47"/>
      <c r="Q10" s="54"/>
      <c r="R10" s="47"/>
      <c r="S10" s="47"/>
      <c r="T10" s="47"/>
      <c r="U10" s="47"/>
      <c r="V10" s="54"/>
      <c r="W10" s="47"/>
      <c r="X10" s="47"/>
      <c r="Y10" s="110"/>
      <c r="Z10" s="47"/>
      <c r="AA10" s="47"/>
      <c r="AB10" s="47"/>
      <c r="AC10" s="110"/>
    </row>
    <row r="11" spans="1:29" ht="3" customHeight="1">
      <c r="A11" s="9"/>
      <c r="B11" s="17"/>
      <c r="C11" s="16"/>
      <c r="D11" s="16"/>
      <c r="E11" s="16"/>
      <c r="F11" s="16"/>
      <c r="G11" s="5"/>
      <c r="H11" s="13"/>
      <c r="I11" s="19"/>
      <c r="J11" s="5"/>
      <c r="K11" s="19"/>
      <c r="L11" s="5"/>
      <c r="M11" s="5"/>
      <c r="N11" s="5"/>
      <c r="O11" s="13"/>
      <c r="P11" s="5"/>
      <c r="Q11" s="19"/>
      <c r="R11" s="5"/>
      <c r="S11" s="19"/>
      <c r="T11" s="5"/>
      <c r="U11" s="13"/>
      <c r="V11" s="34"/>
      <c r="W11" s="35"/>
      <c r="X11" s="36"/>
      <c r="Y11" s="36"/>
      <c r="Z11" s="36"/>
      <c r="AA11" s="35"/>
      <c r="AB11" s="36"/>
      <c r="AC11" s="36"/>
    </row>
    <row r="12" spans="1:29" ht="21" customHeight="1">
      <c r="A12" s="55" t="s">
        <v>1</v>
      </c>
      <c r="B12" s="44">
        <v>0.01</v>
      </c>
      <c r="C12" s="30" t="s">
        <v>4</v>
      </c>
      <c r="D12" s="20">
        <v>0.04</v>
      </c>
      <c r="E12" s="42" t="s">
        <v>135</v>
      </c>
      <c r="F12" s="44">
        <v>0.03</v>
      </c>
      <c r="G12" s="42" t="s">
        <v>135</v>
      </c>
      <c r="H12" s="44">
        <v>0.04</v>
      </c>
      <c r="I12" s="42" t="s">
        <v>136</v>
      </c>
      <c r="J12" s="44">
        <v>0.02</v>
      </c>
      <c r="K12" s="42" t="s">
        <v>136</v>
      </c>
      <c r="L12" s="44">
        <v>0.04</v>
      </c>
      <c r="M12" s="58" t="s">
        <v>137</v>
      </c>
      <c r="N12" s="44">
        <v>0.02</v>
      </c>
      <c r="O12" s="58" t="s">
        <v>137</v>
      </c>
      <c r="P12" s="44">
        <v>0.04</v>
      </c>
      <c r="Q12" s="55" t="s">
        <v>138</v>
      </c>
      <c r="R12" s="44">
        <v>0.02</v>
      </c>
      <c r="S12" s="55" t="s">
        <v>138</v>
      </c>
      <c r="T12" s="44">
        <v>0.04</v>
      </c>
      <c r="U12" s="44">
        <v>0.1</v>
      </c>
      <c r="V12" s="93" t="s">
        <v>139</v>
      </c>
      <c r="W12" s="96">
        <v>0.1</v>
      </c>
      <c r="X12" s="99" t="s">
        <v>140</v>
      </c>
      <c r="Y12" s="101">
        <v>0.1</v>
      </c>
      <c r="Z12" s="118" t="s">
        <v>127</v>
      </c>
      <c r="AA12" s="96">
        <v>0.1</v>
      </c>
      <c r="AB12" s="99" t="s">
        <v>128</v>
      </c>
      <c r="AC12" s="101">
        <v>0.1</v>
      </c>
    </row>
    <row r="13" spans="1:29" ht="21" customHeight="1">
      <c r="A13" s="42"/>
      <c r="B13" s="45"/>
      <c r="C13" s="22" t="s">
        <v>5</v>
      </c>
      <c r="D13" s="21">
        <v>0.05</v>
      </c>
      <c r="E13" s="43"/>
      <c r="F13" s="45"/>
      <c r="G13" s="43"/>
      <c r="H13" s="45"/>
      <c r="I13" s="43"/>
      <c r="J13" s="45"/>
      <c r="K13" s="43"/>
      <c r="L13" s="45"/>
      <c r="M13" s="59"/>
      <c r="N13" s="45"/>
      <c r="O13" s="59"/>
      <c r="P13" s="45"/>
      <c r="Q13" s="56"/>
      <c r="R13" s="45"/>
      <c r="S13" s="56"/>
      <c r="T13" s="45"/>
      <c r="U13" s="86"/>
      <c r="V13" s="94"/>
      <c r="W13" s="97"/>
      <c r="X13" s="100"/>
      <c r="Y13" s="102"/>
      <c r="Z13" s="97"/>
      <c r="AA13" s="97"/>
      <c r="AB13" s="100"/>
      <c r="AC13" s="102"/>
    </row>
    <row r="14" spans="1:29" ht="21" customHeight="1">
      <c r="A14" s="55" t="s">
        <v>2</v>
      </c>
      <c r="B14" s="44">
        <v>0.03</v>
      </c>
      <c r="C14" s="30" t="s">
        <v>6</v>
      </c>
      <c r="D14" s="20">
        <v>0.06</v>
      </c>
      <c r="E14" s="30" t="s">
        <v>33</v>
      </c>
      <c r="F14" s="20">
        <v>0.04</v>
      </c>
      <c r="G14" s="30" t="s">
        <v>33</v>
      </c>
      <c r="H14" s="20">
        <v>0.05</v>
      </c>
      <c r="I14" s="22" t="s">
        <v>34</v>
      </c>
      <c r="J14" s="21">
        <v>0.03</v>
      </c>
      <c r="K14" s="22" t="s">
        <v>59</v>
      </c>
      <c r="L14" s="21">
        <v>0.05</v>
      </c>
      <c r="M14" s="55" t="s">
        <v>71</v>
      </c>
      <c r="N14" s="44">
        <v>0.04</v>
      </c>
      <c r="O14" s="55" t="s">
        <v>80</v>
      </c>
      <c r="P14" s="44">
        <v>0.06</v>
      </c>
      <c r="Q14" s="55" t="s">
        <v>79</v>
      </c>
      <c r="R14" s="44">
        <v>0.04</v>
      </c>
      <c r="S14" s="55" t="s">
        <v>95</v>
      </c>
      <c r="T14" s="44">
        <v>0.06</v>
      </c>
      <c r="U14" s="64"/>
      <c r="V14" s="94"/>
      <c r="W14" s="97"/>
      <c r="X14" s="100"/>
      <c r="Y14" s="102"/>
      <c r="Z14" s="97"/>
      <c r="AA14" s="97"/>
      <c r="AB14" s="100"/>
      <c r="AC14" s="102"/>
    </row>
    <row r="15" spans="1:29" ht="21" customHeight="1">
      <c r="A15" s="42"/>
      <c r="B15" s="45"/>
      <c r="C15" s="22" t="s">
        <v>7</v>
      </c>
      <c r="D15" s="21">
        <v>7.0000000000000007E-2</v>
      </c>
      <c r="E15" s="22" t="s">
        <v>34</v>
      </c>
      <c r="F15" s="21">
        <v>0.05</v>
      </c>
      <c r="G15" s="22" t="s">
        <v>34</v>
      </c>
      <c r="H15" s="21">
        <v>0.06</v>
      </c>
      <c r="I15" s="22" t="s">
        <v>45</v>
      </c>
      <c r="J15" s="21">
        <v>0.05</v>
      </c>
      <c r="K15" s="22" t="s">
        <v>60</v>
      </c>
      <c r="L15" s="21">
        <v>0.06</v>
      </c>
      <c r="M15" s="42"/>
      <c r="N15" s="45"/>
      <c r="O15" s="42"/>
      <c r="P15" s="45"/>
      <c r="Q15" s="42"/>
      <c r="R15" s="45"/>
      <c r="S15" s="42"/>
      <c r="T15" s="45"/>
      <c r="U15" s="64"/>
      <c r="V15" s="94"/>
      <c r="W15" s="97"/>
      <c r="X15" s="100"/>
      <c r="Y15" s="102"/>
      <c r="Z15" s="97"/>
      <c r="AA15" s="97"/>
      <c r="AB15" s="100"/>
      <c r="AC15" s="102"/>
    </row>
    <row r="16" spans="1:29" ht="21" customHeight="1">
      <c r="A16" s="55" t="s">
        <v>3</v>
      </c>
      <c r="B16" s="44">
        <v>0.05</v>
      </c>
      <c r="C16" s="30" t="s">
        <v>15</v>
      </c>
      <c r="D16" s="20">
        <v>0.09</v>
      </c>
      <c r="E16" s="30" t="s">
        <v>12</v>
      </c>
      <c r="F16" s="21">
        <v>7.0000000000000007E-2</v>
      </c>
      <c r="G16" s="30" t="s">
        <v>12</v>
      </c>
      <c r="H16" s="20">
        <v>0.08</v>
      </c>
      <c r="I16" s="27" t="s">
        <v>46</v>
      </c>
      <c r="J16" s="21">
        <v>7.0000000000000007E-2</v>
      </c>
      <c r="K16" s="27" t="s">
        <v>46</v>
      </c>
      <c r="L16" s="21">
        <v>0.08</v>
      </c>
      <c r="M16" s="55" t="s">
        <v>72</v>
      </c>
      <c r="N16" s="44">
        <v>7.0000000000000007E-2</v>
      </c>
      <c r="O16" s="55" t="s">
        <v>81</v>
      </c>
      <c r="P16" s="44">
        <v>0.09</v>
      </c>
      <c r="Q16" s="55" t="s">
        <v>88</v>
      </c>
      <c r="R16" s="44">
        <v>7.0000000000000007E-2</v>
      </c>
      <c r="S16" s="55" t="s">
        <v>96</v>
      </c>
      <c r="T16" s="87">
        <v>0.09</v>
      </c>
      <c r="U16" s="64"/>
      <c r="V16" s="94"/>
      <c r="W16" s="97"/>
      <c r="X16" s="100"/>
      <c r="Y16" s="102"/>
      <c r="Z16" s="97"/>
      <c r="AA16" s="97"/>
      <c r="AB16" s="100"/>
      <c r="AC16" s="102"/>
    </row>
    <row r="17" spans="1:29" ht="21" customHeight="1">
      <c r="A17" s="42"/>
      <c r="B17" s="45"/>
      <c r="C17" s="22" t="s">
        <v>16</v>
      </c>
      <c r="D17" s="21">
        <v>0.11</v>
      </c>
      <c r="E17" s="22" t="s">
        <v>13</v>
      </c>
      <c r="F17" s="20">
        <v>0.09</v>
      </c>
      <c r="G17" s="22" t="s">
        <v>13</v>
      </c>
      <c r="H17" s="21">
        <v>0.11</v>
      </c>
      <c r="I17" s="22" t="s">
        <v>47</v>
      </c>
      <c r="J17" s="20">
        <v>0.09</v>
      </c>
      <c r="K17" s="22" t="s">
        <v>47</v>
      </c>
      <c r="L17" s="21">
        <v>0.11</v>
      </c>
      <c r="M17" s="42"/>
      <c r="N17" s="45"/>
      <c r="O17" s="42"/>
      <c r="P17" s="45"/>
      <c r="Q17" s="42"/>
      <c r="R17" s="45"/>
      <c r="S17" s="42"/>
      <c r="T17" s="88"/>
      <c r="U17" s="64"/>
      <c r="V17" s="94"/>
      <c r="W17" s="97"/>
      <c r="X17" s="100"/>
      <c r="Y17" s="102"/>
      <c r="Z17" s="97"/>
      <c r="AA17" s="97"/>
      <c r="AB17" s="100"/>
      <c r="AC17" s="102"/>
    </row>
    <row r="18" spans="1:29" ht="21" customHeight="1">
      <c r="A18" s="55" t="s">
        <v>8</v>
      </c>
      <c r="B18" s="44">
        <v>0.08</v>
      </c>
      <c r="C18" s="30" t="s">
        <v>17</v>
      </c>
      <c r="D18" s="20">
        <v>0.13</v>
      </c>
      <c r="E18" s="30" t="s">
        <v>14</v>
      </c>
      <c r="F18" s="21">
        <v>0.11</v>
      </c>
      <c r="G18" s="30" t="s">
        <v>14</v>
      </c>
      <c r="H18" s="21">
        <v>0.14000000000000001</v>
      </c>
      <c r="I18" s="27" t="s">
        <v>48</v>
      </c>
      <c r="J18" s="21">
        <v>0.11</v>
      </c>
      <c r="K18" s="27" t="s">
        <v>48</v>
      </c>
      <c r="L18" s="21">
        <v>0.14000000000000001</v>
      </c>
      <c r="M18" s="55" t="s">
        <v>31</v>
      </c>
      <c r="N18" s="44">
        <v>0.11</v>
      </c>
      <c r="O18" s="55" t="s">
        <v>82</v>
      </c>
      <c r="P18" s="44">
        <v>0.12</v>
      </c>
      <c r="Q18" s="55" t="s">
        <v>89</v>
      </c>
      <c r="R18" s="44">
        <v>0.11</v>
      </c>
      <c r="S18" s="55" t="s">
        <v>97</v>
      </c>
      <c r="T18" s="44">
        <v>0.12</v>
      </c>
      <c r="U18" s="64"/>
      <c r="V18" s="94"/>
      <c r="W18" s="97"/>
      <c r="X18" s="100"/>
      <c r="Y18" s="102"/>
      <c r="Z18" s="97"/>
      <c r="AA18" s="97"/>
      <c r="AB18" s="100"/>
      <c r="AC18" s="102"/>
    </row>
    <row r="19" spans="1:29" ht="21" customHeight="1">
      <c r="A19" s="42"/>
      <c r="B19" s="45"/>
      <c r="C19" s="22" t="s">
        <v>18</v>
      </c>
      <c r="D19" s="21">
        <v>0.15</v>
      </c>
      <c r="E19" s="22" t="s">
        <v>35</v>
      </c>
      <c r="F19" s="21">
        <v>0.14000000000000001</v>
      </c>
      <c r="G19" s="22" t="s">
        <v>35</v>
      </c>
      <c r="H19" s="20">
        <v>0.17</v>
      </c>
      <c r="I19" s="22" t="s">
        <v>49</v>
      </c>
      <c r="J19" s="21">
        <v>0.14000000000000001</v>
      </c>
      <c r="K19" s="22" t="s">
        <v>61</v>
      </c>
      <c r="L19" s="20">
        <v>0.17</v>
      </c>
      <c r="M19" s="42"/>
      <c r="N19" s="45"/>
      <c r="O19" s="42"/>
      <c r="P19" s="45"/>
      <c r="Q19" s="42"/>
      <c r="R19" s="45"/>
      <c r="S19" s="42"/>
      <c r="T19" s="45"/>
      <c r="U19" s="64"/>
      <c r="V19" s="94"/>
      <c r="W19" s="97"/>
      <c r="X19" s="100"/>
      <c r="Y19" s="102"/>
      <c r="Z19" s="97"/>
      <c r="AA19" s="97"/>
      <c r="AB19" s="100"/>
      <c r="AC19" s="102"/>
    </row>
    <row r="20" spans="1:29" ht="21" customHeight="1">
      <c r="A20" s="55" t="s">
        <v>9</v>
      </c>
      <c r="B20" s="44">
        <v>0.12</v>
      </c>
      <c r="C20" s="30" t="s">
        <v>19</v>
      </c>
      <c r="D20" s="20">
        <v>0.17</v>
      </c>
      <c r="E20" s="30" t="s">
        <v>36</v>
      </c>
      <c r="F20" s="20">
        <v>0.17</v>
      </c>
      <c r="G20" s="30" t="s">
        <v>36</v>
      </c>
      <c r="H20" s="21">
        <v>0.2</v>
      </c>
      <c r="I20" s="27" t="s">
        <v>50</v>
      </c>
      <c r="J20" s="20">
        <v>0.17</v>
      </c>
      <c r="K20" s="27" t="s">
        <v>62</v>
      </c>
      <c r="L20" s="21">
        <v>0.2</v>
      </c>
      <c r="M20" s="55" t="s">
        <v>32</v>
      </c>
      <c r="N20" s="44">
        <v>0.15</v>
      </c>
      <c r="O20" s="55" t="s">
        <v>83</v>
      </c>
      <c r="P20" s="44">
        <v>0.16</v>
      </c>
      <c r="Q20" s="55" t="s">
        <v>90</v>
      </c>
      <c r="R20" s="44">
        <v>0.15</v>
      </c>
      <c r="S20" s="55" t="s">
        <v>98</v>
      </c>
      <c r="T20" s="44">
        <v>0.16</v>
      </c>
      <c r="U20" s="64"/>
      <c r="V20" s="94"/>
      <c r="W20" s="97"/>
      <c r="X20" s="100"/>
      <c r="Y20" s="102"/>
      <c r="Z20" s="97"/>
      <c r="AA20" s="97"/>
      <c r="AB20" s="100"/>
      <c r="AC20" s="102"/>
    </row>
    <row r="21" spans="1:29" ht="21" customHeight="1">
      <c r="A21" s="42"/>
      <c r="B21" s="45"/>
      <c r="C21" s="22" t="s">
        <v>20</v>
      </c>
      <c r="D21" s="21">
        <v>0.2</v>
      </c>
      <c r="E21" s="22" t="s">
        <v>37</v>
      </c>
      <c r="F21" s="21">
        <v>0.2</v>
      </c>
      <c r="G21" s="22" t="s">
        <v>37</v>
      </c>
      <c r="H21" s="20">
        <v>0.23</v>
      </c>
      <c r="I21" s="22" t="s">
        <v>51</v>
      </c>
      <c r="J21" s="21">
        <v>0.2</v>
      </c>
      <c r="K21" s="22" t="s">
        <v>51</v>
      </c>
      <c r="L21" s="20">
        <v>0.23</v>
      </c>
      <c r="M21" s="42"/>
      <c r="N21" s="45"/>
      <c r="O21" s="42"/>
      <c r="P21" s="45"/>
      <c r="Q21" s="42"/>
      <c r="R21" s="45"/>
      <c r="S21" s="42"/>
      <c r="T21" s="45"/>
      <c r="U21" s="64"/>
      <c r="V21" s="94"/>
      <c r="W21" s="97"/>
      <c r="X21" s="100"/>
      <c r="Y21" s="102"/>
      <c r="Z21" s="97"/>
      <c r="AA21" s="97"/>
      <c r="AB21" s="100"/>
      <c r="AC21" s="102"/>
    </row>
    <row r="22" spans="1:29" ht="21" customHeight="1">
      <c r="A22" s="55" t="s">
        <v>10</v>
      </c>
      <c r="B22" s="44">
        <v>0.17</v>
      </c>
      <c r="C22" s="30" t="s">
        <v>21</v>
      </c>
      <c r="D22" s="20">
        <v>0.23</v>
      </c>
      <c r="E22" s="30" t="s">
        <v>31</v>
      </c>
      <c r="F22" s="20">
        <v>0.23</v>
      </c>
      <c r="G22" s="30" t="s">
        <v>31</v>
      </c>
      <c r="H22" s="21">
        <v>0.26</v>
      </c>
      <c r="I22" s="27" t="s">
        <v>52</v>
      </c>
      <c r="J22" s="20">
        <v>0.23</v>
      </c>
      <c r="K22" s="27" t="s">
        <v>63</v>
      </c>
      <c r="L22" s="21">
        <v>0.26</v>
      </c>
      <c r="M22" s="55" t="s">
        <v>73</v>
      </c>
      <c r="N22" s="44">
        <v>0.2</v>
      </c>
      <c r="O22" s="55" t="s">
        <v>84</v>
      </c>
      <c r="P22" s="44">
        <v>0.21</v>
      </c>
      <c r="Q22" s="55" t="s">
        <v>91</v>
      </c>
      <c r="R22" s="44">
        <v>0.2</v>
      </c>
      <c r="S22" s="55" t="s">
        <v>99</v>
      </c>
      <c r="T22" s="44">
        <v>0.21</v>
      </c>
      <c r="U22" s="64"/>
      <c r="V22" s="94"/>
      <c r="W22" s="97"/>
      <c r="X22" s="100"/>
      <c r="Y22" s="102"/>
      <c r="Z22" s="97"/>
      <c r="AA22" s="97"/>
      <c r="AB22" s="100"/>
      <c r="AC22" s="102"/>
    </row>
    <row r="23" spans="1:29" ht="21" customHeight="1">
      <c r="A23" s="42"/>
      <c r="B23" s="45"/>
      <c r="C23" s="22" t="s">
        <v>22</v>
      </c>
      <c r="D23" s="21">
        <v>0.26</v>
      </c>
      <c r="E23" s="22" t="s">
        <v>32</v>
      </c>
      <c r="F23" s="21">
        <v>0.26</v>
      </c>
      <c r="G23" s="22" t="s">
        <v>32</v>
      </c>
      <c r="H23" s="20">
        <v>0.3</v>
      </c>
      <c r="I23" s="22" t="s">
        <v>53</v>
      </c>
      <c r="J23" s="21">
        <v>0.26</v>
      </c>
      <c r="K23" s="22" t="s">
        <v>64</v>
      </c>
      <c r="L23" s="20">
        <v>0.3</v>
      </c>
      <c r="M23" s="42"/>
      <c r="N23" s="45"/>
      <c r="O23" s="42"/>
      <c r="P23" s="45"/>
      <c r="Q23" s="42"/>
      <c r="R23" s="45"/>
      <c r="S23" s="42"/>
      <c r="T23" s="45"/>
      <c r="U23" s="64"/>
      <c r="V23" s="94"/>
      <c r="W23" s="97"/>
      <c r="X23" s="100"/>
      <c r="Y23" s="102"/>
      <c r="Z23" s="97"/>
      <c r="AA23" s="97"/>
      <c r="AB23" s="100"/>
      <c r="AC23" s="102"/>
    </row>
    <row r="24" spans="1:29" ht="21" customHeight="1">
      <c r="A24" s="55" t="s">
        <v>11</v>
      </c>
      <c r="B24" s="44">
        <v>0.23</v>
      </c>
      <c r="C24" s="30" t="s">
        <v>23</v>
      </c>
      <c r="D24" s="20">
        <v>0.28999999999999998</v>
      </c>
      <c r="E24" s="30" t="s">
        <v>38</v>
      </c>
      <c r="F24" s="20">
        <v>0.3</v>
      </c>
      <c r="G24" s="30" t="s">
        <v>38</v>
      </c>
      <c r="H24" s="20">
        <v>0.35</v>
      </c>
      <c r="I24" s="27" t="s">
        <v>54</v>
      </c>
      <c r="J24" s="20">
        <v>0.3</v>
      </c>
      <c r="K24" s="27" t="s">
        <v>65</v>
      </c>
      <c r="L24" s="20">
        <v>0.35</v>
      </c>
      <c r="M24" s="55" t="s">
        <v>74</v>
      </c>
      <c r="N24" s="44">
        <v>0.26</v>
      </c>
      <c r="O24" s="55" t="s">
        <v>85</v>
      </c>
      <c r="P24" s="44">
        <v>0.27</v>
      </c>
      <c r="Q24" s="55" t="s">
        <v>92</v>
      </c>
      <c r="R24" s="44">
        <v>0.26</v>
      </c>
      <c r="S24" s="55" t="s">
        <v>100</v>
      </c>
      <c r="T24" s="44">
        <v>0.27</v>
      </c>
      <c r="U24" s="64"/>
      <c r="V24" s="94"/>
      <c r="W24" s="97"/>
      <c r="X24" s="100"/>
      <c r="Y24" s="102"/>
      <c r="Z24" s="97"/>
      <c r="AA24" s="97"/>
      <c r="AB24" s="100"/>
      <c r="AC24" s="102"/>
    </row>
    <row r="25" spans="1:29" ht="21" customHeight="1">
      <c r="A25" s="42"/>
      <c r="B25" s="45"/>
      <c r="C25" s="22" t="s">
        <v>24</v>
      </c>
      <c r="D25" s="21">
        <v>0.32</v>
      </c>
      <c r="E25" s="22" t="s">
        <v>39</v>
      </c>
      <c r="F25" s="21">
        <v>0.34</v>
      </c>
      <c r="G25" s="22" t="s">
        <v>43</v>
      </c>
      <c r="H25" s="21">
        <v>0.4</v>
      </c>
      <c r="I25" s="22" t="s">
        <v>55</v>
      </c>
      <c r="J25" s="21">
        <v>0.34</v>
      </c>
      <c r="K25" s="22" t="s">
        <v>66</v>
      </c>
      <c r="L25" s="21">
        <v>0.4</v>
      </c>
      <c r="M25" s="42"/>
      <c r="N25" s="45"/>
      <c r="O25" s="42"/>
      <c r="P25" s="45"/>
      <c r="Q25" s="42"/>
      <c r="R25" s="45"/>
      <c r="S25" s="42"/>
      <c r="T25" s="45"/>
      <c r="U25" s="64"/>
      <c r="V25" s="95"/>
      <c r="W25" s="98"/>
      <c r="X25" s="100"/>
      <c r="Y25" s="102"/>
      <c r="Z25" s="98"/>
      <c r="AA25" s="98"/>
      <c r="AB25" s="100"/>
      <c r="AC25" s="102"/>
    </row>
    <row r="26" spans="1:29" ht="21" customHeight="1">
      <c r="A26" s="55" t="s">
        <v>12</v>
      </c>
      <c r="B26" s="44">
        <v>0.3</v>
      </c>
      <c r="C26" s="30" t="s">
        <v>25</v>
      </c>
      <c r="D26" s="20">
        <v>0.35</v>
      </c>
      <c r="E26" s="30" t="s">
        <v>40</v>
      </c>
      <c r="F26" s="20">
        <v>0.38</v>
      </c>
      <c r="G26" s="22" t="s">
        <v>44</v>
      </c>
      <c r="H26" s="20">
        <v>0.45</v>
      </c>
      <c r="I26" s="27" t="s">
        <v>56</v>
      </c>
      <c r="J26" s="20">
        <v>0.38</v>
      </c>
      <c r="K26" s="27" t="s">
        <v>67</v>
      </c>
      <c r="L26" s="20">
        <v>0.45</v>
      </c>
      <c r="M26" s="55" t="s">
        <v>75</v>
      </c>
      <c r="N26" s="44">
        <v>0.33</v>
      </c>
      <c r="O26" s="55" t="s">
        <v>86</v>
      </c>
      <c r="P26" s="44">
        <v>0.34</v>
      </c>
      <c r="Q26" s="55" t="s">
        <v>93</v>
      </c>
      <c r="R26" s="44">
        <v>0.33</v>
      </c>
      <c r="S26" s="55" t="s">
        <v>101</v>
      </c>
      <c r="T26" s="44">
        <v>0.34</v>
      </c>
      <c r="U26" s="64"/>
      <c r="V26" s="105" t="s">
        <v>133</v>
      </c>
      <c r="W26" s="106">
        <v>0.15</v>
      </c>
      <c r="X26" s="103" t="s">
        <v>134</v>
      </c>
      <c r="Y26" s="104">
        <v>0.15</v>
      </c>
      <c r="Z26" s="117" t="s">
        <v>129</v>
      </c>
      <c r="AA26" s="106">
        <v>0.15</v>
      </c>
      <c r="AB26" s="103" t="s">
        <v>130</v>
      </c>
      <c r="AC26" s="112">
        <v>0.15</v>
      </c>
    </row>
    <row r="27" spans="1:29" ht="21" customHeight="1">
      <c r="A27" s="42"/>
      <c r="B27" s="45"/>
      <c r="C27" s="22" t="s">
        <v>26</v>
      </c>
      <c r="D27" s="21">
        <v>0.39</v>
      </c>
      <c r="E27" s="22" t="s">
        <v>41</v>
      </c>
      <c r="F27" s="21">
        <v>0.42</v>
      </c>
      <c r="G27" s="60" t="s">
        <v>110</v>
      </c>
      <c r="H27" s="62">
        <v>0.5</v>
      </c>
      <c r="I27" s="22" t="s">
        <v>57</v>
      </c>
      <c r="J27" s="21">
        <v>0.42</v>
      </c>
      <c r="K27" s="22" t="s">
        <v>68</v>
      </c>
      <c r="L27" s="21">
        <v>0.5</v>
      </c>
      <c r="M27" s="42"/>
      <c r="N27" s="45"/>
      <c r="O27" s="42"/>
      <c r="P27" s="45"/>
      <c r="Q27" s="42"/>
      <c r="R27" s="45"/>
      <c r="S27" s="42"/>
      <c r="T27" s="45"/>
      <c r="U27" s="64"/>
      <c r="V27" s="94"/>
      <c r="W27" s="97"/>
      <c r="X27" s="100"/>
      <c r="Y27" s="100"/>
      <c r="Z27" s="97"/>
      <c r="AA27" s="97"/>
      <c r="AB27" s="100"/>
      <c r="AC27" s="102"/>
    </row>
    <row r="28" spans="1:29" ht="21" customHeight="1">
      <c r="A28" s="55" t="s">
        <v>13</v>
      </c>
      <c r="B28" s="44">
        <v>0.4</v>
      </c>
      <c r="C28" s="30" t="s">
        <v>27</v>
      </c>
      <c r="D28" s="20">
        <v>0.43</v>
      </c>
      <c r="E28" s="30" t="s">
        <v>42</v>
      </c>
      <c r="F28" s="20">
        <v>0.46</v>
      </c>
      <c r="G28" s="61"/>
      <c r="H28" s="61"/>
      <c r="I28" s="27" t="s">
        <v>58</v>
      </c>
      <c r="J28" s="20">
        <v>0.46</v>
      </c>
      <c r="K28" s="27" t="s">
        <v>69</v>
      </c>
      <c r="L28" s="20">
        <v>0.55000000000000004</v>
      </c>
      <c r="M28" s="55" t="s">
        <v>76</v>
      </c>
      <c r="N28" s="44">
        <v>0.41</v>
      </c>
      <c r="O28" s="55" t="s">
        <v>87</v>
      </c>
      <c r="P28" s="44">
        <v>0.42</v>
      </c>
      <c r="Q28" s="55" t="s">
        <v>94</v>
      </c>
      <c r="R28" s="44">
        <v>0.41</v>
      </c>
      <c r="S28" s="55" t="s">
        <v>102</v>
      </c>
      <c r="T28" s="44">
        <v>0.42</v>
      </c>
      <c r="U28" s="64"/>
      <c r="V28" s="94"/>
      <c r="W28" s="97"/>
      <c r="X28" s="100"/>
      <c r="Y28" s="100"/>
      <c r="Z28" s="97"/>
      <c r="AA28" s="97"/>
      <c r="AB28" s="100"/>
      <c r="AC28" s="102"/>
    </row>
    <row r="29" spans="1:29" ht="21" customHeight="1">
      <c r="A29" s="42"/>
      <c r="B29" s="45"/>
      <c r="C29" s="22" t="s">
        <v>28</v>
      </c>
      <c r="D29" s="21">
        <v>0.47</v>
      </c>
      <c r="E29" s="60" t="s">
        <v>109</v>
      </c>
      <c r="F29" s="62">
        <v>0.5</v>
      </c>
      <c r="G29" s="61"/>
      <c r="H29" s="61"/>
      <c r="I29" s="27" t="s">
        <v>120</v>
      </c>
      <c r="J29" s="20">
        <v>0.52</v>
      </c>
      <c r="K29" s="60" t="s">
        <v>112</v>
      </c>
      <c r="L29" s="62">
        <v>0.6</v>
      </c>
      <c r="M29" s="42"/>
      <c r="N29" s="45"/>
      <c r="O29" s="42"/>
      <c r="P29" s="45"/>
      <c r="Q29" s="42"/>
      <c r="R29" s="45"/>
      <c r="S29" s="42"/>
      <c r="T29" s="45"/>
      <c r="U29" s="64"/>
      <c r="V29" s="95"/>
      <c r="W29" s="98"/>
      <c r="X29" s="100"/>
      <c r="Y29" s="100"/>
      <c r="Z29" s="98"/>
      <c r="AA29" s="98"/>
      <c r="AB29" s="100"/>
      <c r="AC29" s="102"/>
    </row>
    <row r="30" spans="1:29" ht="21" customHeight="1">
      <c r="A30" s="55" t="s">
        <v>14</v>
      </c>
      <c r="B30" s="44">
        <v>0.5</v>
      </c>
      <c r="C30" s="30" t="s">
        <v>29</v>
      </c>
      <c r="D30" s="20">
        <v>0.51</v>
      </c>
      <c r="E30" s="61"/>
      <c r="F30" s="61"/>
      <c r="G30" s="61"/>
      <c r="H30" s="61"/>
      <c r="I30" s="65" t="s">
        <v>111</v>
      </c>
      <c r="J30" s="62">
        <v>0.6</v>
      </c>
      <c r="K30" s="63"/>
      <c r="L30" s="63"/>
      <c r="M30" s="60" t="s">
        <v>113</v>
      </c>
      <c r="N30" s="62">
        <v>0.5</v>
      </c>
      <c r="O30" s="60" t="s">
        <v>114</v>
      </c>
      <c r="P30" s="62">
        <v>0.5</v>
      </c>
      <c r="Q30" s="65" t="s">
        <v>115</v>
      </c>
      <c r="R30" s="62">
        <v>0.5</v>
      </c>
      <c r="S30" s="60" t="s">
        <v>116</v>
      </c>
      <c r="T30" s="62">
        <v>0.5</v>
      </c>
      <c r="U30" s="64"/>
      <c r="V30" s="105" t="s">
        <v>118</v>
      </c>
      <c r="W30" s="106">
        <v>0.2</v>
      </c>
      <c r="X30" s="103" t="s">
        <v>119</v>
      </c>
      <c r="Y30" s="112">
        <v>0.2</v>
      </c>
      <c r="Z30" s="117" t="s">
        <v>131</v>
      </c>
      <c r="AA30" s="106">
        <v>0.2</v>
      </c>
      <c r="AB30" s="103" t="s">
        <v>132</v>
      </c>
      <c r="AC30" s="112">
        <v>0.2</v>
      </c>
    </row>
    <row r="31" spans="1:29" ht="21" customHeight="1">
      <c r="A31" s="42"/>
      <c r="B31" s="45"/>
      <c r="C31" s="22" t="s">
        <v>30</v>
      </c>
      <c r="D31" s="21">
        <v>0.55000000000000004</v>
      </c>
      <c r="E31" s="61"/>
      <c r="F31" s="61"/>
      <c r="G31" s="61"/>
      <c r="H31" s="61"/>
      <c r="I31" s="66"/>
      <c r="J31" s="63"/>
      <c r="K31" s="63"/>
      <c r="L31" s="63"/>
      <c r="M31" s="64"/>
      <c r="N31" s="61"/>
      <c r="O31" s="64"/>
      <c r="P31" s="61"/>
      <c r="Q31" s="66"/>
      <c r="R31" s="61"/>
      <c r="S31" s="64"/>
      <c r="T31" s="61"/>
      <c r="U31" s="64"/>
      <c r="V31" s="94"/>
      <c r="W31" s="97"/>
      <c r="X31" s="100"/>
      <c r="Y31" s="102"/>
      <c r="Z31" s="97"/>
      <c r="AA31" s="97"/>
      <c r="AB31" s="100"/>
      <c r="AC31" s="102"/>
    </row>
    <row r="32" spans="1:29" ht="21" customHeight="1">
      <c r="A32" s="89" t="s">
        <v>107</v>
      </c>
      <c r="B32" s="91">
        <v>0.6</v>
      </c>
      <c r="C32" s="30" t="s">
        <v>31</v>
      </c>
      <c r="D32" s="20">
        <v>0.6</v>
      </c>
      <c r="E32" s="61"/>
      <c r="F32" s="61"/>
      <c r="G32" s="61"/>
      <c r="H32" s="61"/>
      <c r="I32" s="66"/>
      <c r="J32" s="63"/>
      <c r="K32" s="63"/>
      <c r="L32" s="63"/>
      <c r="M32" s="64"/>
      <c r="N32" s="61"/>
      <c r="O32" s="64"/>
      <c r="P32" s="61"/>
      <c r="Q32" s="66"/>
      <c r="R32" s="61"/>
      <c r="S32" s="64"/>
      <c r="T32" s="61"/>
      <c r="U32" s="64"/>
      <c r="V32" s="94"/>
      <c r="W32" s="97"/>
      <c r="X32" s="100"/>
      <c r="Y32" s="102"/>
      <c r="Z32" s="97"/>
      <c r="AA32" s="97"/>
      <c r="AB32" s="100"/>
      <c r="AC32" s="102"/>
    </row>
    <row r="33" spans="1:29" ht="21" customHeight="1">
      <c r="A33" s="55"/>
      <c r="B33" s="92"/>
      <c r="C33" s="22" t="s">
        <v>32</v>
      </c>
      <c r="D33" s="21">
        <v>0.65</v>
      </c>
      <c r="E33" s="61"/>
      <c r="F33" s="61"/>
      <c r="G33" s="61"/>
      <c r="H33" s="61"/>
      <c r="I33" s="66"/>
      <c r="J33" s="63"/>
      <c r="K33" s="63"/>
      <c r="L33" s="63"/>
      <c r="M33" s="64"/>
      <c r="N33" s="61"/>
      <c r="O33" s="64"/>
      <c r="P33" s="61"/>
      <c r="Q33" s="66"/>
      <c r="R33" s="61"/>
      <c r="S33" s="64"/>
      <c r="T33" s="61"/>
      <c r="U33" s="64"/>
      <c r="V33" s="94"/>
      <c r="W33" s="97"/>
      <c r="X33" s="100"/>
      <c r="Y33" s="102"/>
      <c r="Z33" s="97"/>
      <c r="AA33" s="97"/>
      <c r="AB33" s="100"/>
      <c r="AC33" s="102"/>
    </row>
    <row r="34" spans="1:29" ht="36" customHeight="1">
      <c r="A34" s="90"/>
      <c r="B34" s="61"/>
      <c r="C34" s="24" t="s">
        <v>108</v>
      </c>
      <c r="D34" s="29">
        <v>0.7</v>
      </c>
      <c r="E34" s="61"/>
      <c r="F34" s="61"/>
      <c r="G34" s="61"/>
      <c r="H34" s="61"/>
      <c r="I34" s="66"/>
      <c r="J34" s="63"/>
      <c r="K34" s="63"/>
      <c r="L34" s="63"/>
      <c r="M34" s="64"/>
      <c r="N34" s="61"/>
      <c r="O34" s="64"/>
      <c r="P34" s="61"/>
      <c r="Q34" s="66"/>
      <c r="R34" s="61"/>
      <c r="S34" s="64"/>
      <c r="T34" s="61"/>
      <c r="U34" s="64"/>
      <c r="V34" s="94"/>
      <c r="W34" s="97"/>
      <c r="X34" s="111"/>
      <c r="Y34" s="113"/>
      <c r="Z34" s="97"/>
      <c r="AA34" s="97"/>
      <c r="AB34" s="111"/>
      <c r="AC34" s="113"/>
    </row>
    <row r="35" spans="1:29" ht="3" customHeight="1" thickBot="1">
      <c r="A35" s="11"/>
      <c r="B35" s="18"/>
      <c r="C35" s="7"/>
      <c r="D35" s="7"/>
      <c r="E35" s="7"/>
      <c r="F35" s="7"/>
      <c r="G35" s="6"/>
      <c r="H35" s="6"/>
      <c r="I35" s="8"/>
      <c r="J35" s="12"/>
      <c r="K35" s="8"/>
      <c r="L35" s="12"/>
      <c r="M35" s="7"/>
      <c r="N35" s="12"/>
      <c r="O35" s="6"/>
      <c r="P35" s="6"/>
      <c r="Q35" s="8"/>
      <c r="R35" s="12"/>
      <c r="S35" s="8"/>
      <c r="T35" s="12"/>
      <c r="U35" s="12"/>
      <c r="V35" s="37"/>
      <c r="W35" s="38"/>
      <c r="X35" s="38"/>
      <c r="Y35" s="39"/>
      <c r="Z35" s="40"/>
      <c r="AA35" s="40"/>
      <c r="AB35" s="40"/>
      <c r="AC35" s="41"/>
    </row>
    <row r="36" spans="1:29" s="2" customFormat="1" ht="12" customHeight="1">
      <c r="A36" s="85" t="str">
        <f>SUBSTITUTE(A39&amp;B39,CHAR(10),CHAR(10)&amp;"　　　")</f>
        <v>Source: Taxation Administration, Ministry of Finance.</v>
      </c>
      <c r="B36" s="85"/>
      <c r="C36" s="85"/>
      <c r="D36" s="85"/>
      <c r="E36" s="85"/>
      <c r="F36" s="85"/>
      <c r="G36" s="85"/>
      <c r="H36" s="85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</row>
    <row r="37" spans="1:29" s="2" customFormat="1" ht="18.95" customHeight="1">
      <c r="A37" s="82" t="str">
        <f>SUBSTITUTE(A40&amp;B40,CHAR(10),CHAR(10)&amp;"　　 　 　　")</f>
        <v>Explanation: The data in this table is current as of May 31, 2026.</v>
      </c>
      <c r="B37" s="124"/>
      <c r="C37" s="124"/>
      <c r="D37" s="124"/>
      <c r="E37" s="124"/>
      <c r="F37" s="124"/>
      <c r="G37" s="124"/>
      <c r="H37" s="124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</row>
    <row r="38" spans="1:29" s="4" customFormat="1" ht="15" customHeight="1">
      <c r="A38" s="57" t="str">
        <f>SUBSTITUTE(A41&amp;B41,CHAR(10),CHAR(10)&amp;"　　　　　")</f>
        <v/>
      </c>
      <c r="B38" s="57"/>
      <c r="C38" s="57"/>
      <c r="D38" s="57"/>
      <c r="E38" s="57"/>
      <c r="F38" s="57"/>
      <c r="G38" s="57"/>
      <c r="H38" s="57"/>
      <c r="I38" s="57" t="str">
        <f>SUBSTITUTE(I41&amp;J41,CHAR(10),CHAR(10)&amp;"　  　 ")</f>
        <v/>
      </c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</row>
    <row r="39" spans="1:29" hidden="1">
      <c r="A39" s="25" t="s">
        <v>147</v>
      </c>
      <c r="B39" s="25" t="s">
        <v>141</v>
      </c>
      <c r="I39" s="25" t="s">
        <v>143</v>
      </c>
      <c r="J39" s="25" t="s">
        <v>141</v>
      </c>
    </row>
    <row r="40" spans="1:29" hidden="1">
      <c r="A40" s="25" t="s">
        <v>148</v>
      </c>
      <c r="B40" s="25" t="s">
        <v>146</v>
      </c>
      <c r="I40" s="25" t="s">
        <v>142</v>
      </c>
      <c r="J40" s="25" t="s">
        <v>146</v>
      </c>
    </row>
    <row r="41" spans="1:29">
      <c r="A41" s="15"/>
      <c r="I41" s="15"/>
      <c r="Q41" s="15"/>
    </row>
    <row r="42" spans="1:29" ht="15" customHeight="1"/>
  </sheetData>
  <mergeCells count="214">
    <mergeCell ref="V30:V34"/>
    <mergeCell ref="W30:W34"/>
    <mergeCell ref="X30:X34"/>
    <mergeCell ref="Y30:Y34"/>
    <mergeCell ref="V1:AC1"/>
    <mergeCell ref="Z5:AC6"/>
    <mergeCell ref="Z7:AA8"/>
    <mergeCell ref="AB7:AC8"/>
    <mergeCell ref="Z9:Z10"/>
    <mergeCell ref="AA9:AA10"/>
    <mergeCell ref="AB9:AB10"/>
    <mergeCell ref="AC9:AC10"/>
    <mergeCell ref="AB30:AB34"/>
    <mergeCell ref="AC30:AC34"/>
    <mergeCell ref="Z30:Z34"/>
    <mergeCell ref="AA30:AA34"/>
    <mergeCell ref="Z12:Z25"/>
    <mergeCell ref="AA12:AA25"/>
    <mergeCell ref="AB12:AB25"/>
    <mergeCell ref="AC12:AC25"/>
    <mergeCell ref="Z26:Z29"/>
    <mergeCell ref="AA26:AA29"/>
    <mergeCell ref="AB26:AB29"/>
    <mergeCell ref="AC26:AC29"/>
    <mergeCell ref="V12:V25"/>
    <mergeCell ref="W12:W25"/>
    <mergeCell ref="X12:X25"/>
    <mergeCell ref="Y12:Y25"/>
    <mergeCell ref="X26:X29"/>
    <mergeCell ref="Y26:Y29"/>
    <mergeCell ref="V26:V29"/>
    <mergeCell ref="W26:W29"/>
    <mergeCell ref="V5:Y6"/>
    <mergeCell ref="V7:W8"/>
    <mergeCell ref="X7:Y8"/>
    <mergeCell ref="V9:V10"/>
    <mergeCell ref="W9:W10"/>
    <mergeCell ref="X9:X10"/>
    <mergeCell ref="Y9:Y10"/>
    <mergeCell ref="T26:T27"/>
    <mergeCell ref="A37:H37"/>
    <mergeCell ref="I37:P37"/>
    <mergeCell ref="I36:P36"/>
    <mergeCell ref="A36:H36"/>
    <mergeCell ref="Q36:U36"/>
    <mergeCell ref="Q37:U37"/>
    <mergeCell ref="S30:S34"/>
    <mergeCell ref="T30:T34"/>
    <mergeCell ref="U12:U34"/>
    <mergeCell ref="T16:T17"/>
    <mergeCell ref="R16:R17"/>
    <mergeCell ref="A32:A34"/>
    <mergeCell ref="B32:B34"/>
    <mergeCell ref="S16:S17"/>
    <mergeCell ref="R26:R27"/>
    <mergeCell ref="S26:S27"/>
    <mergeCell ref="Q16:Q17"/>
    <mergeCell ref="A30:A31"/>
    <mergeCell ref="B30:B31"/>
    <mergeCell ref="M30:M34"/>
    <mergeCell ref="Q14:Q15"/>
    <mergeCell ref="R14:R15"/>
    <mergeCell ref="S14:S15"/>
    <mergeCell ref="A1:H1"/>
    <mergeCell ref="I1:P1"/>
    <mergeCell ref="A2:H2"/>
    <mergeCell ref="I2:P2"/>
    <mergeCell ref="A3:H3"/>
    <mergeCell ref="I3:P3"/>
    <mergeCell ref="A5:B6"/>
    <mergeCell ref="C5:D6"/>
    <mergeCell ref="I5:L6"/>
    <mergeCell ref="M5:P6"/>
    <mergeCell ref="E5:H6"/>
    <mergeCell ref="Q38:U38"/>
    <mergeCell ref="Q18:Q19"/>
    <mergeCell ref="R18:R19"/>
    <mergeCell ref="S18:S19"/>
    <mergeCell ref="T18:T19"/>
    <mergeCell ref="Q20:Q21"/>
    <mergeCell ref="R20:R21"/>
    <mergeCell ref="R28:R29"/>
    <mergeCell ref="S28:S29"/>
    <mergeCell ref="T28:T29"/>
    <mergeCell ref="S20:S21"/>
    <mergeCell ref="T20:T21"/>
    <mergeCell ref="Q22:Q23"/>
    <mergeCell ref="R22:R23"/>
    <mergeCell ref="S22:S23"/>
    <mergeCell ref="Q30:Q34"/>
    <mergeCell ref="R30:R34"/>
    <mergeCell ref="Q28:Q29"/>
    <mergeCell ref="T22:T23"/>
    <mergeCell ref="Q24:Q25"/>
    <mergeCell ref="R24:R25"/>
    <mergeCell ref="S24:S25"/>
    <mergeCell ref="T24:T25"/>
    <mergeCell ref="Q26:Q27"/>
    <mergeCell ref="Q1:U1"/>
    <mergeCell ref="Q2:U2"/>
    <mergeCell ref="Q7:R8"/>
    <mergeCell ref="Q5:T6"/>
    <mergeCell ref="S7:T8"/>
    <mergeCell ref="U5:U6"/>
    <mergeCell ref="U7:U8"/>
    <mergeCell ref="O24:O25"/>
    <mergeCell ref="P24:P25"/>
    <mergeCell ref="O14:O15"/>
    <mergeCell ref="P14:P15"/>
    <mergeCell ref="O16:O17"/>
    <mergeCell ref="P16:P17"/>
    <mergeCell ref="O18:O19"/>
    <mergeCell ref="P18:P19"/>
    <mergeCell ref="P20:P21"/>
    <mergeCell ref="O20:O21"/>
    <mergeCell ref="T14:T15"/>
    <mergeCell ref="U9:U10"/>
    <mergeCell ref="A26:A27"/>
    <mergeCell ref="B26:B27"/>
    <mergeCell ref="M26:M27"/>
    <mergeCell ref="N26:N27"/>
    <mergeCell ref="P28:P29"/>
    <mergeCell ref="A28:A29"/>
    <mergeCell ref="B28:B29"/>
    <mergeCell ref="M28:M29"/>
    <mergeCell ref="N28:N29"/>
    <mergeCell ref="K29:K34"/>
    <mergeCell ref="I30:I34"/>
    <mergeCell ref="J30:J34"/>
    <mergeCell ref="O28:O29"/>
    <mergeCell ref="A24:A25"/>
    <mergeCell ref="B24:B25"/>
    <mergeCell ref="M24:M25"/>
    <mergeCell ref="N24:N25"/>
    <mergeCell ref="O22:O23"/>
    <mergeCell ref="P22:P23"/>
    <mergeCell ref="A22:A23"/>
    <mergeCell ref="B22:B23"/>
    <mergeCell ref="M22:M23"/>
    <mergeCell ref="N22:N23"/>
    <mergeCell ref="A20:A21"/>
    <mergeCell ref="B20:B21"/>
    <mergeCell ref="A14:A15"/>
    <mergeCell ref="B14:B15"/>
    <mergeCell ref="M18:M19"/>
    <mergeCell ref="N18:N19"/>
    <mergeCell ref="M14:M15"/>
    <mergeCell ref="N14:N15"/>
    <mergeCell ref="A16:A17"/>
    <mergeCell ref="B16:B17"/>
    <mergeCell ref="M16:M17"/>
    <mergeCell ref="N16:N17"/>
    <mergeCell ref="A38:H38"/>
    <mergeCell ref="I38:P38"/>
    <mergeCell ref="E12:E13"/>
    <mergeCell ref="F12:F13"/>
    <mergeCell ref="G12:G13"/>
    <mergeCell ref="H12:H13"/>
    <mergeCell ref="O12:O13"/>
    <mergeCell ref="P12:P13"/>
    <mergeCell ref="M12:M13"/>
    <mergeCell ref="N12:N13"/>
    <mergeCell ref="E29:E34"/>
    <mergeCell ref="F29:F34"/>
    <mergeCell ref="G27:G34"/>
    <mergeCell ref="H27:H34"/>
    <mergeCell ref="O26:O27"/>
    <mergeCell ref="P26:P27"/>
    <mergeCell ref="L29:L34"/>
    <mergeCell ref="O30:O34"/>
    <mergeCell ref="P30:P34"/>
    <mergeCell ref="N30:N34"/>
    <mergeCell ref="M20:M21"/>
    <mergeCell ref="N20:N21"/>
    <mergeCell ref="A18:A19"/>
    <mergeCell ref="B18:B19"/>
    <mergeCell ref="A12:A13"/>
    <mergeCell ref="B12:B13"/>
    <mergeCell ref="J12:J13"/>
    <mergeCell ref="A7:B8"/>
    <mergeCell ref="C7:D8"/>
    <mergeCell ref="E7:F8"/>
    <mergeCell ref="G7:H8"/>
    <mergeCell ref="G9:G10"/>
    <mergeCell ref="F9:F10"/>
    <mergeCell ref="C9:C10"/>
    <mergeCell ref="B9:B10"/>
    <mergeCell ref="A9:A10"/>
    <mergeCell ref="H9:H10"/>
    <mergeCell ref="E9:E10"/>
    <mergeCell ref="D9:D10"/>
    <mergeCell ref="K12:K13"/>
    <mergeCell ref="L12:L13"/>
    <mergeCell ref="S9:S10"/>
    <mergeCell ref="T9:T10"/>
    <mergeCell ref="I7:J8"/>
    <mergeCell ref="K7:L8"/>
    <mergeCell ref="K9:K10"/>
    <mergeCell ref="J9:J10"/>
    <mergeCell ref="I9:I10"/>
    <mergeCell ref="I12:I13"/>
    <mergeCell ref="Q12:Q13"/>
    <mergeCell ref="R12:R13"/>
    <mergeCell ref="S12:S13"/>
    <mergeCell ref="T12:T13"/>
    <mergeCell ref="N9:N10"/>
    <mergeCell ref="L9:L10"/>
    <mergeCell ref="O7:P8"/>
    <mergeCell ref="M7:N8"/>
    <mergeCell ref="Q9:Q10"/>
    <mergeCell ref="R9:R10"/>
    <mergeCell ref="M9:M10"/>
    <mergeCell ref="O9:O10"/>
    <mergeCell ref="P9:P10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2026-06-01T08:42:07Z</cp:lastPrinted>
  <dcterms:created xsi:type="dcterms:W3CDTF">2001-11-06T09:07:39Z</dcterms:created>
  <dcterms:modified xsi:type="dcterms:W3CDTF">2026-06-30T03:20:15Z</dcterms:modified>
</cp:coreProperties>
</file>