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1)" sheetId="1" r:id="rId1"/>
    <sheet name="表(2)" sheetId="2" r:id="rId2"/>
    <sheet name="表(3)" sheetId="3" r:id="rId3"/>
    <sheet name="表(4)" sheetId="4" r:id="rId4"/>
  </sheets>
  <definedNames>
    <definedName name="_xlnm.Print_Area" localSheetId="0">'表(1)'!$A$1:$F$35</definedName>
    <definedName name="_xlnm.Print_Area" localSheetId="1">'表(2)'!$A$1:$D$24</definedName>
    <definedName name="_xlnm.Print_Area" localSheetId="2">'表(3)'!$A$1:$C$20</definedName>
    <definedName name="_xlnm.Print_Area" localSheetId="3">'表(4)'!$A$1:$D$21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3" l="1"/>
  <c r="A35" i="1" l="1"/>
  <c r="A24" i="2" l="1"/>
  <c r="A18" i="3" l="1"/>
  <c r="A21" i="4" l="1"/>
  <c r="A20" i="4"/>
  <c r="A19" i="4"/>
  <c r="A18" i="4"/>
  <c r="A32" i="1"/>
  <c r="A33" i="1"/>
  <c r="A34" i="1"/>
  <c r="A21" i="2"/>
  <c r="A22" i="2"/>
  <c r="A23" i="2"/>
  <c r="A17" i="3"/>
  <c r="A19" i="3"/>
</calcChain>
</file>

<file path=xl/sharedStrings.xml><?xml version="1.0" encoding="utf-8"?>
<sst xmlns="http://schemas.openxmlformats.org/spreadsheetml/2006/main" count="134" uniqueCount="112">
  <si>
    <t>Trucks</t>
    <phoneticPr fontId="2" type="noConversion"/>
  </si>
  <si>
    <t>Motorcycles</t>
    <phoneticPr fontId="2" type="noConversion"/>
  </si>
  <si>
    <t>Commercial</t>
    <phoneticPr fontId="2" type="noConversion"/>
  </si>
  <si>
    <t>Private</t>
    <phoneticPr fontId="2" type="noConversion"/>
  </si>
  <si>
    <t>Large Passenger
Vehicles</t>
    <phoneticPr fontId="2" type="noConversion"/>
  </si>
  <si>
    <t>Small Passenger Vehicles
(Seating 9 or fewer)</t>
    <phoneticPr fontId="2" type="noConversion"/>
  </si>
  <si>
    <t>(Seating 10
or more)</t>
    <phoneticPr fontId="2" type="noConversion"/>
  </si>
  <si>
    <t>38.1-56</t>
  </si>
  <si>
    <t>38.7-56.8</t>
  </si>
  <si>
    <t>56.1-83</t>
  </si>
  <si>
    <t>56.9-84.2</t>
  </si>
  <si>
    <t>83.1-182</t>
  </si>
  <si>
    <t>84.3-184.7</t>
  </si>
  <si>
    <t>182.1-262</t>
  </si>
  <si>
    <t>184.8-265.9</t>
  </si>
  <si>
    <t>262.1-322</t>
  </si>
  <si>
    <t>266.0-326.8</t>
  </si>
  <si>
    <t>322.1-414</t>
  </si>
  <si>
    <t>326.9-420.2</t>
  </si>
  <si>
    <t>414.1-469</t>
  </si>
  <si>
    <t>420.3-476.0</t>
  </si>
  <si>
    <t>469.1-509</t>
  </si>
  <si>
    <t>476.1-516.6</t>
  </si>
  <si>
    <t>Completely Electric-Operated Small Passenger Vehicles
(Seating 9 or fewer)</t>
    <phoneticPr fontId="2" type="noConversion"/>
  </si>
  <si>
    <t>British System (HP)</t>
    <phoneticPr fontId="2" type="noConversion"/>
  </si>
  <si>
    <t>Metric System (PS)</t>
    <phoneticPr fontId="2" type="noConversion"/>
  </si>
  <si>
    <t>#pt11</t>
    <phoneticPr fontId="2" type="noConversion"/>
  </si>
  <si>
    <t>#pt13</t>
    <phoneticPr fontId="2" type="noConversion"/>
  </si>
  <si>
    <t>(Ｉ)</t>
    <phoneticPr fontId="2" type="noConversion"/>
  </si>
  <si>
    <t>British System (HP)</t>
    <phoneticPr fontId="2" type="noConversion"/>
  </si>
  <si>
    <t>Metric System (PS)</t>
    <phoneticPr fontId="2" type="noConversion"/>
  </si>
  <si>
    <t>(Ⅲ)</t>
    <phoneticPr fontId="2" type="noConversion"/>
  </si>
  <si>
    <t>(Ⅱ)</t>
    <phoneticPr fontId="2" type="noConversion"/>
  </si>
  <si>
    <t>Completely Electric-Operated 
Motorcycles</t>
    <phoneticPr fontId="2" type="noConversion"/>
  </si>
  <si>
    <t>－</t>
    <phoneticPr fontId="2" type="noConversion"/>
  </si>
  <si>
    <t>#pt31</t>
    <phoneticPr fontId="2" type="noConversion"/>
  </si>
  <si>
    <t>#pt33</t>
    <phoneticPr fontId="2" type="noConversion"/>
  </si>
  <si>
    <t>Dec. 8, 2017</t>
    <phoneticPr fontId="2" type="noConversion"/>
  </si>
  <si>
    <t>Jan. 6, 2012</t>
    <phoneticPr fontId="2" type="noConversion"/>
  </si>
  <si>
    <t>Jan.1, 2018</t>
    <phoneticPr fontId="2" type="noConversion"/>
  </si>
  <si>
    <t>20.20-40.03</t>
  </si>
  <si>
    <t>21.55-42.71</t>
  </si>
  <si>
    <t>40.04-50.07</t>
  </si>
  <si>
    <t>42.72-53.43</t>
  </si>
  <si>
    <t>50.08-58.79</t>
  </si>
  <si>
    <t>53.44-62.73</t>
  </si>
  <si>
    <t>58.80-114.11</t>
  </si>
  <si>
    <t>62.74-121.76</t>
  </si>
  <si>
    <t>(Ⅳ)</t>
    <phoneticPr fontId="2" type="noConversion"/>
  </si>
  <si>
    <t>Completely Electric-Operated 
Large PassengerVehicles
 (Seating 10 or more)</t>
    <phoneticPr fontId="2" type="noConversion"/>
  </si>
  <si>
    <t>138.1-200</t>
  </si>
  <si>
    <t>140.2-203.0</t>
  </si>
  <si>
    <t>200.1-247</t>
  </si>
  <si>
    <t>203.1-250.7</t>
  </si>
  <si>
    <t>247.1-286</t>
  </si>
  <si>
    <t>250.8-290.3</t>
  </si>
  <si>
    <t>286.1-336</t>
  </si>
  <si>
    <t>290.4-341</t>
  </si>
  <si>
    <t>336.1-361</t>
  </si>
  <si>
    <t>341.1-366.4</t>
  </si>
  <si>
    <t>Completely Electric-Operated 
Trucks</t>
    <phoneticPr fontId="2" type="noConversion"/>
  </si>
  <si>
    <t>－</t>
  </si>
  <si>
    <t>151 - 250</t>
  </si>
  <si>
    <t>251 - 500</t>
  </si>
  <si>
    <t>501 - 600</t>
  </si>
  <si>
    <t>601 - 1,200</t>
  </si>
  <si>
    <t>1,201 - 1,800</t>
  </si>
  <si>
    <t>1,801 - 2,400</t>
  </si>
  <si>
    <t>2,401 - 3,000</t>
  </si>
  <si>
    <t>3,001 - 3,600</t>
  </si>
  <si>
    <t>3,601 - 4,200</t>
  </si>
  <si>
    <t>4,201 - 4,800</t>
  </si>
  <si>
    <t>4,801 - 5,400</t>
  </si>
  <si>
    <t>5,401 - 6,000</t>
  </si>
  <si>
    <t>6,001 - 6,600</t>
  </si>
  <si>
    <t>6,601 - 7,200</t>
  </si>
  <si>
    <t>7,201 - 7,800</t>
  </si>
  <si>
    <t>7,801 - 8,400</t>
  </si>
  <si>
    <t>8,401 - 9,000</t>
  </si>
  <si>
    <t>9,001 - 9,600</t>
  </si>
  <si>
    <t>9,601 - 10,200</t>
  </si>
  <si>
    <t>Table 13.  Vehicle License Tax Rates (1/4)</t>
  </si>
  <si>
    <t>財政部賦稅署。</t>
  </si>
  <si>
    <t>說　　明：</t>
  </si>
  <si>
    <t>資料來源：</t>
  </si>
  <si>
    <t>Table 13.  Vehicle License Tax Rates (2/4)</t>
  </si>
  <si>
    <t>Table 13.  Vehicle License Tax Rates (4/4)</t>
  </si>
  <si>
    <t xml:space="preserve"> Taxation Administration, Ministry of Finance.</t>
    <phoneticPr fontId="2" type="noConversion"/>
  </si>
  <si>
    <t>366.5 or more</t>
    <phoneticPr fontId="2" type="noConversion"/>
  </si>
  <si>
    <t>361.1 or more</t>
    <phoneticPr fontId="2" type="noConversion"/>
  </si>
  <si>
    <t>121.77 or more</t>
    <phoneticPr fontId="2" type="noConversion"/>
  </si>
  <si>
    <t>114.12 or more</t>
    <phoneticPr fontId="2" type="noConversion"/>
  </si>
  <si>
    <t>516.7 or more</t>
    <phoneticPr fontId="2" type="noConversion"/>
  </si>
  <si>
    <t>509.1 or more</t>
    <phoneticPr fontId="2" type="noConversion"/>
  </si>
  <si>
    <t>10,201 or more</t>
    <phoneticPr fontId="2" type="noConversion"/>
  </si>
  <si>
    <t>138 or less</t>
    <phoneticPr fontId="2" type="noConversion"/>
  </si>
  <si>
    <t>140.1 or less</t>
    <phoneticPr fontId="2" type="noConversion"/>
  </si>
  <si>
    <t>21.54 or less</t>
    <phoneticPr fontId="2" type="noConversion"/>
  </si>
  <si>
    <t>20.19 or less</t>
    <phoneticPr fontId="2" type="noConversion"/>
  </si>
  <si>
    <t>38.6 or less</t>
    <phoneticPr fontId="2" type="noConversion"/>
  </si>
  <si>
    <t>38 or less</t>
    <phoneticPr fontId="2" type="noConversion"/>
  </si>
  <si>
    <t>150 or less</t>
    <phoneticPr fontId="2" type="noConversion"/>
  </si>
  <si>
    <t>Source:</t>
    <phoneticPr fontId="2" type="noConversion"/>
  </si>
  <si>
    <t>Explanation:</t>
    <phoneticPr fontId="2" type="noConversion"/>
  </si>
  <si>
    <t xml:space="preserve">  1. The tax rate for small vehicles used both as passenger car and truck shall be the same as that for small passenger vehicle 
     for private use.
2. The tax rate for tractors shall be that for trucks plus 30%.
3. The data in this table is current as of May 31, 2026.</t>
    <phoneticPr fontId="2" type="noConversion"/>
  </si>
  <si>
    <t xml:space="preserve">  1. Municipal and county (city) governments may exempt electric-powered motor vehicles from the payment of vehicle 
   license tax from January 6, 2012 to December 31, 2030.
2. The data in this table is current as of May 31, 2026.</t>
    <phoneticPr fontId="2" type="noConversion"/>
  </si>
  <si>
    <t xml:space="preserve">  1. Municipal and county (city) governments may exempt electric-powered motor vehicles from the payment of 
     vehicle license tax from January 6, 2012 to December 31, 2030.
2. The data in this table is current as of May 31, 2026.</t>
    <phoneticPr fontId="2" type="noConversion"/>
  </si>
  <si>
    <t>Table 13.  Vehicle License Tax Rates (3/4)</t>
    <phoneticPr fontId="2" type="noConversion"/>
  </si>
  <si>
    <t>　　　　　　　　　　　　　　　    Vehicle type
　　　　　　　　　　　　　　　     Annual Fee
　　　　　　　　　　　　　　　            (NT$)
Maximum Horsepower</t>
    <phoneticPr fontId="2" type="noConversion"/>
  </si>
  <si>
    <t>　　　　　　　　　　　　　　           　                          Vehicle type
　　　　　　　　　　　　　　           　                           Annual Fee 
　　　　　　　　　　　　　　           　                                  (NT$)
Maximum Horsepower</t>
    <phoneticPr fontId="2" type="noConversion"/>
  </si>
  <si>
    <t>　　　　　　　　　　　　　　　        Vehicle type
　　　　　　　　　　　　　　　         Annual Fee 
　　　　　　　　　　　　　　　                (NT$)
Maximum Horsepower</t>
    <phoneticPr fontId="2" type="noConversion"/>
  </si>
  <si>
    <r>
      <t xml:space="preserve">　　　　　　　　  </t>
    </r>
    <r>
      <rPr>
        <sz val="9.25"/>
        <rFont val="新細明體"/>
        <family val="1"/>
        <charset val="136"/>
      </rPr>
      <t>Vehicle type
　　　　　　　　     Annual Fee
　　　　　　　　            (NT$)</t>
    </r>
    <r>
      <rPr>
        <sz val="9.25"/>
        <rFont val="Times New Roman"/>
        <family val="1"/>
      </rPr>
      <t xml:space="preserve">
</t>
    </r>
    <r>
      <rPr>
        <sz val="9.25"/>
        <rFont val="新細明體"/>
        <family val="1"/>
        <charset val="136"/>
      </rPr>
      <t>Cylinder displacement (</t>
    </r>
    <r>
      <rPr>
        <sz val="9.5"/>
        <rFont val="新細明體"/>
        <family val="1"/>
        <charset val="136"/>
      </rPr>
      <t>cm³</t>
    </r>
    <r>
      <rPr>
        <sz val="9.25"/>
        <rFont val="新細明體"/>
        <family val="1"/>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</si>
</sst>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9.5"/>
      <name val="新細明體"/>
      <family val="1"/>
      <charset val="136"/>
    </font>
    <font>
      <sz val="15"/>
      <name val="新細明體"/>
      <family val="1"/>
      <charset val="136"/>
    </font>
    <font>
      <sz val="9.5"/>
      <name val="標楷體"/>
      <family val="4"/>
      <charset val="136"/>
    </font>
    <font>
      <sz val="9.5"/>
      <name val="新細明體"/>
      <family val="1"/>
      <charset val="136"/>
      <scheme val="major"/>
    </font>
    <font>
      <sz val="9.25"/>
      <name val="新細明體"/>
      <family val="1"/>
      <charset val="136"/>
      <scheme val="major"/>
    </font>
    <font>
      <sz val="9"/>
      <name val="新細明體"/>
      <family val="1"/>
      <charset val="136"/>
      <scheme val="major"/>
    </font>
    <font>
      <sz val="12"/>
      <name val="微軟正黑體"/>
      <family val="2"/>
      <charset val="136"/>
    </font>
  </fonts>
  <fills count="2">
    <fill>
      <patternFill patternType="none"/>
    </fill>
    <fill>
      <patternFill patternType="gray125"/>
    </fill>
  </fills>
  <borders count="32">
    <border>
      <left/>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diagonalDown="1">
      <left/>
      <right/>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s>
  <cellStyleXfs count="2">
    <xf numFmtId="0" fontId="0" fillId="0" borderId="0"/>
    <xf numFmtId="0" fontId="1" fillId="0" borderId="0"/>
  </cellStyleXfs>
  <cellXfs count="90">
    <xf numFmtId="0" fontId="0" fillId="0" borderId="0" xfId="0"/>
    <xf numFmtId="0" fontId="18" fillId="0" borderId="2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0" xfId="0" applyFont="1" applyFill="1" applyBorder="1" applyAlignment="1">
      <alignment horizontal="center" vertical="center"/>
    </xf>
    <xf numFmtId="0" fontId="19" fillId="0" borderId="4" xfId="0" applyFont="1" applyFill="1" applyBorder="1" applyAlignment="1">
      <alignment horizontal="center" vertical="center" wrapText="1"/>
    </xf>
    <xf numFmtId="0" fontId="7" fillId="0" borderId="0" xfId="0" applyFont="1" applyFill="1" applyBorder="1"/>
    <xf numFmtId="0" fontId="3" fillId="0" borderId="0" xfId="0" applyFont="1" applyFill="1"/>
    <xf numFmtId="0" fontId="11" fillId="0" borderId="3" xfId="0" applyFont="1" applyFill="1" applyBorder="1" applyAlignment="1">
      <alignment horizontal="right"/>
    </xf>
    <xf numFmtId="0" fontId="14" fillId="0" borderId="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4" xfId="0" applyFont="1" applyFill="1" applyBorder="1" applyAlignment="1">
      <alignment horizontal="center" wrapText="1"/>
    </xf>
    <xf numFmtId="0" fontId="10" fillId="0" borderId="7" xfId="0" applyFont="1" applyFill="1" applyBorder="1" applyAlignment="1">
      <alignment horizontal="center" wrapText="1"/>
    </xf>
    <xf numFmtId="3" fontId="10" fillId="0" borderId="5" xfId="0" applyNumberFormat="1" applyFont="1" applyFill="1" applyBorder="1" applyAlignment="1">
      <alignment horizontal="right" vertical="center"/>
    </xf>
    <xf numFmtId="0" fontId="10" fillId="0" borderId="4" xfId="0" applyFont="1" applyFill="1" applyBorder="1" applyAlignment="1">
      <alignment horizontal="right" vertical="center"/>
    </xf>
    <xf numFmtId="0" fontId="10" fillId="0" borderId="7" xfId="0" applyFont="1" applyFill="1" applyBorder="1" applyAlignment="1">
      <alignment horizontal="right" vertical="center"/>
    </xf>
    <xf numFmtId="3" fontId="10" fillId="0" borderId="7"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6" fillId="0" borderId="3" xfId="0" applyFont="1" applyFill="1" applyBorder="1" applyAlignment="1">
      <alignment horizontal="center"/>
    </xf>
    <xf numFmtId="0" fontId="6" fillId="0" borderId="6" xfId="0" applyFont="1" applyFill="1" applyBorder="1" applyAlignment="1">
      <alignment horizontal="center"/>
    </xf>
    <xf numFmtId="0" fontId="8" fillId="0" borderId="1" xfId="0" applyFont="1" applyFill="1" applyBorder="1" applyAlignment="1">
      <alignment horizontal="right"/>
    </xf>
    <xf numFmtId="0" fontId="5" fillId="0" borderId="8" xfId="0" applyFont="1" applyFill="1" applyBorder="1" applyAlignment="1">
      <alignment horizontal="right" wrapText="1"/>
    </xf>
    <xf numFmtId="0" fontId="2" fillId="0" borderId="0" xfId="0" applyFont="1" applyFill="1" applyBorder="1"/>
    <xf numFmtId="0" fontId="2" fillId="0" borderId="0" xfId="0" applyFont="1" applyFill="1" applyAlignment="1"/>
    <xf numFmtId="0" fontId="4" fillId="0" borderId="0" xfId="0" applyFont="1" applyFill="1" applyAlignment="1"/>
    <xf numFmtId="0" fontId="7" fillId="0" borderId="0" xfId="0" applyFont="1" applyFill="1"/>
    <xf numFmtId="0" fontId="13" fillId="0" borderId="0" xfId="0" applyFont="1" applyFill="1"/>
    <xf numFmtId="0" fontId="6" fillId="0" borderId="0" xfId="0" applyFont="1" applyFill="1"/>
    <xf numFmtId="0" fontId="13" fillId="0" borderId="0" xfId="0" applyFont="1" applyFill="1" applyAlignment="1">
      <alignment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7" xfId="0" applyFont="1" applyFill="1" applyBorder="1" applyAlignment="1">
      <alignment horizontal="center" wrapText="1"/>
    </xf>
    <xf numFmtId="3" fontId="18" fillId="0" borderId="4"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29" xfId="0" applyFont="1" applyFill="1" applyBorder="1" applyAlignment="1">
      <alignment horizontal="center" vertical="center"/>
    </xf>
    <xf numFmtId="3" fontId="18" fillId="0" borderId="4"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0" fontId="6" fillId="0" borderId="1" xfId="0" applyFont="1" applyFill="1" applyBorder="1" applyAlignment="1">
      <alignment horizontal="center"/>
    </xf>
    <xf numFmtId="0" fontId="12" fillId="0" borderId="0" xfId="0" applyFont="1" applyFill="1"/>
    <xf numFmtId="0" fontId="14" fillId="0" borderId="13" xfId="0" applyFont="1" applyFill="1" applyBorder="1" applyAlignment="1">
      <alignment horizontal="center" vertical="center" wrapText="1"/>
    </xf>
    <xf numFmtId="176" fontId="2" fillId="0" borderId="5"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8" xfId="0" applyFont="1" applyFill="1" applyBorder="1" applyAlignment="1">
      <alignment horizontal="right"/>
    </xf>
    <xf numFmtId="0" fontId="9" fillId="0" borderId="14" xfId="0" applyFont="1" applyFill="1" applyBorder="1" applyAlignment="1">
      <alignment horizontal="center" vertical="center" wrapText="1"/>
    </xf>
    <xf numFmtId="176" fontId="2" fillId="0" borderId="14" xfId="0" applyNumberFormat="1" applyFont="1" applyFill="1" applyBorder="1" applyAlignment="1">
      <alignment horizontal="center" vertical="center"/>
    </xf>
    <xf numFmtId="0" fontId="8" fillId="0" borderId="3" xfId="0" applyFont="1" applyFill="1" applyBorder="1" applyAlignment="1">
      <alignment horizontal="right"/>
    </xf>
    <xf numFmtId="0" fontId="0" fillId="0" borderId="0" xfId="0" applyFont="1" applyFill="1"/>
    <xf numFmtId="0" fontId="13" fillId="0" borderId="0" xfId="0" applyNumberFormat="1" applyFont="1" applyFill="1" applyAlignment="1">
      <alignment horizontal="left" vertical="top" wrapText="1"/>
    </xf>
    <xf numFmtId="0" fontId="12"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9" fillId="0" borderId="19"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Alignment="1">
      <alignment horizontal="left" vertical="top" wrapText="1"/>
    </xf>
    <xf numFmtId="0" fontId="14" fillId="0" borderId="18"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18"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7" fillId="0" borderId="17" xfId="1" applyFont="1" applyFill="1" applyBorder="1" applyAlignment="1">
      <alignment horizontal="center" vertical="center" wrapText="1"/>
    </xf>
    <xf numFmtId="0" fontId="20" fillId="0" borderId="0" xfId="0" applyFont="1" applyFill="1" applyAlignment="1">
      <alignment horizontal="center" vertical="center"/>
    </xf>
    <xf numFmtId="0" fontId="15" fillId="0" borderId="0" xfId="0" applyFont="1" applyFill="1" applyAlignment="1">
      <alignment horizontal="center" vertical="center"/>
    </xf>
    <xf numFmtId="0" fontId="12" fillId="0" borderId="0" xfId="0" applyFont="1" applyFill="1" applyBorder="1" applyAlignment="1">
      <alignment horizontal="left" vertical="top" wrapText="1"/>
    </xf>
    <xf numFmtId="0" fontId="14" fillId="0" borderId="30"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4" fillId="0" borderId="25"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8" xfId="0"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colors>
    <mruColors>
      <color rgb="FFF8F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view="pageBreakPreview" zoomScaleNormal="100" zoomScaleSheetLayoutView="100" workbookViewId="0">
      <selection sqref="A1:F1"/>
    </sheetView>
  </sheetViews>
  <sheetFormatPr defaultRowHeight="16.5"/>
  <cols>
    <col min="1" max="1" width="25.625" style="27" customWidth="1"/>
    <col min="2" max="2" width="11.125" style="27" customWidth="1"/>
    <col min="3" max="6" width="11.125" style="55" customWidth="1"/>
    <col min="7" max="16384" width="9" style="55"/>
  </cols>
  <sheetData>
    <row r="1" spans="1:6" ht="20.100000000000001" customHeight="1">
      <c r="A1" s="73" t="s">
        <v>81</v>
      </c>
      <c r="B1" s="74"/>
      <c r="C1" s="74"/>
      <c r="D1" s="74"/>
      <c r="E1" s="74"/>
      <c r="F1" s="74"/>
    </row>
    <row r="2" spans="1:6" ht="20.100000000000001" customHeight="1">
      <c r="A2" s="74"/>
      <c r="B2" s="74"/>
      <c r="C2" s="74"/>
      <c r="D2" s="74"/>
      <c r="E2" s="74"/>
      <c r="F2" s="74"/>
    </row>
    <row r="3" spans="1:6" ht="15" customHeight="1" thickBot="1">
      <c r="A3" s="7" t="s">
        <v>28</v>
      </c>
      <c r="B3" s="7"/>
      <c r="C3" s="8"/>
      <c r="D3" s="8"/>
      <c r="E3" s="8"/>
      <c r="F3" s="9"/>
    </row>
    <row r="4" spans="1:6" ht="30" customHeight="1">
      <c r="A4" s="72" t="s">
        <v>37</v>
      </c>
      <c r="B4" s="72"/>
      <c r="C4" s="72"/>
      <c r="D4" s="72"/>
      <c r="E4" s="72"/>
      <c r="F4" s="72"/>
    </row>
    <row r="5" spans="1:6" ht="4.5" customHeight="1">
      <c r="A5" s="59" t="s">
        <v>111</v>
      </c>
      <c r="B5" s="70" t="s">
        <v>5</v>
      </c>
      <c r="C5" s="71"/>
      <c r="D5" s="64" t="s">
        <v>4</v>
      </c>
      <c r="E5" s="64" t="s">
        <v>0</v>
      </c>
      <c r="F5" s="68" t="s">
        <v>1</v>
      </c>
    </row>
    <row r="6" spans="1:6" ht="37.35" customHeight="1">
      <c r="A6" s="60"/>
      <c r="B6" s="70"/>
      <c r="C6" s="71"/>
      <c r="D6" s="64"/>
      <c r="E6" s="66"/>
      <c r="F6" s="68"/>
    </row>
    <row r="7" spans="1:6" ht="18" customHeight="1">
      <c r="A7" s="60"/>
      <c r="B7" s="70"/>
      <c r="C7" s="71"/>
      <c r="D7" s="64" t="s">
        <v>6</v>
      </c>
      <c r="E7" s="66"/>
      <c r="F7" s="68"/>
    </row>
    <row r="8" spans="1:6" ht="32.1" customHeight="1" thickBot="1">
      <c r="A8" s="61"/>
      <c r="B8" s="10" t="s">
        <v>3</v>
      </c>
      <c r="C8" s="10" t="s">
        <v>2</v>
      </c>
      <c r="D8" s="65"/>
      <c r="E8" s="67"/>
      <c r="F8" s="69"/>
    </row>
    <row r="9" spans="1:6" ht="3" customHeight="1">
      <c r="A9" s="11"/>
      <c r="B9" s="12"/>
      <c r="C9" s="13"/>
      <c r="D9" s="13"/>
      <c r="E9" s="13"/>
      <c r="F9" s="14"/>
    </row>
    <row r="10" spans="1:6" ht="21.6" customHeight="1">
      <c r="A10" s="5" t="s">
        <v>101</v>
      </c>
      <c r="B10" s="15">
        <v>1620</v>
      </c>
      <c r="C10" s="16">
        <v>900</v>
      </c>
      <c r="D10" s="16" t="s">
        <v>61</v>
      </c>
      <c r="E10" s="16">
        <v>900</v>
      </c>
      <c r="F10" s="17">
        <v>0</v>
      </c>
    </row>
    <row r="11" spans="1:6" ht="21.6" customHeight="1">
      <c r="A11" s="5" t="s">
        <v>62</v>
      </c>
      <c r="B11" s="15">
        <v>1620</v>
      </c>
      <c r="C11" s="16">
        <v>900</v>
      </c>
      <c r="D11" s="16" t="s">
        <v>61</v>
      </c>
      <c r="E11" s="16">
        <v>900</v>
      </c>
      <c r="F11" s="17">
        <v>800</v>
      </c>
    </row>
    <row r="12" spans="1:6" ht="21.6" customHeight="1">
      <c r="A12" s="5" t="s">
        <v>63</v>
      </c>
      <c r="B12" s="15">
        <v>1620</v>
      </c>
      <c r="C12" s="16">
        <v>900</v>
      </c>
      <c r="D12" s="16" t="s">
        <v>61</v>
      </c>
      <c r="E12" s="16">
        <v>900</v>
      </c>
      <c r="F12" s="18">
        <v>1620</v>
      </c>
    </row>
    <row r="13" spans="1:6" ht="21.6" customHeight="1">
      <c r="A13" s="5" t="s">
        <v>64</v>
      </c>
      <c r="B13" s="15">
        <v>2160</v>
      </c>
      <c r="C13" s="19">
        <v>1260</v>
      </c>
      <c r="D13" s="19">
        <v>1080</v>
      </c>
      <c r="E13" s="19">
        <v>1080</v>
      </c>
      <c r="F13" s="18">
        <v>2160</v>
      </c>
    </row>
    <row r="14" spans="1:6" ht="21.6" customHeight="1">
      <c r="A14" s="5" t="s">
        <v>65</v>
      </c>
      <c r="B14" s="15">
        <v>4320</v>
      </c>
      <c r="C14" s="19">
        <v>2160</v>
      </c>
      <c r="D14" s="19">
        <v>1800</v>
      </c>
      <c r="E14" s="19">
        <v>1800</v>
      </c>
      <c r="F14" s="18">
        <v>4320</v>
      </c>
    </row>
    <row r="15" spans="1:6" ht="21.6" customHeight="1">
      <c r="A15" s="5" t="s">
        <v>66</v>
      </c>
      <c r="B15" s="15">
        <v>7120</v>
      </c>
      <c r="C15" s="19">
        <v>3060</v>
      </c>
      <c r="D15" s="19">
        <v>2700</v>
      </c>
      <c r="E15" s="19">
        <v>2700</v>
      </c>
      <c r="F15" s="18">
        <v>7120</v>
      </c>
    </row>
    <row r="16" spans="1:6" ht="21.6" customHeight="1">
      <c r="A16" s="5" t="s">
        <v>67</v>
      </c>
      <c r="B16" s="15">
        <v>11230</v>
      </c>
      <c r="C16" s="19">
        <v>6480</v>
      </c>
      <c r="D16" s="19">
        <v>3600</v>
      </c>
      <c r="E16" s="19">
        <v>3600</v>
      </c>
      <c r="F16" s="18">
        <v>11230</v>
      </c>
    </row>
    <row r="17" spans="1:6" ht="21.6" customHeight="1">
      <c r="A17" s="5" t="s">
        <v>68</v>
      </c>
      <c r="B17" s="15">
        <v>15210</v>
      </c>
      <c r="C17" s="19">
        <v>9900</v>
      </c>
      <c r="D17" s="19">
        <v>4500</v>
      </c>
      <c r="E17" s="19">
        <v>4500</v>
      </c>
      <c r="F17" s="18">
        <v>11230</v>
      </c>
    </row>
    <row r="18" spans="1:6" ht="21.6" customHeight="1">
      <c r="A18" s="5" t="s">
        <v>69</v>
      </c>
      <c r="B18" s="15">
        <v>28220</v>
      </c>
      <c r="C18" s="19">
        <v>16380</v>
      </c>
      <c r="D18" s="19">
        <v>5400</v>
      </c>
      <c r="E18" s="19">
        <v>5400</v>
      </c>
      <c r="F18" s="18">
        <v>11230</v>
      </c>
    </row>
    <row r="19" spans="1:6" ht="21.6" customHeight="1">
      <c r="A19" s="5" t="s">
        <v>70</v>
      </c>
      <c r="B19" s="15">
        <v>28220</v>
      </c>
      <c r="C19" s="19">
        <v>16380</v>
      </c>
      <c r="D19" s="19">
        <v>6300</v>
      </c>
      <c r="E19" s="19">
        <v>6300</v>
      </c>
      <c r="F19" s="18">
        <v>11230</v>
      </c>
    </row>
    <row r="20" spans="1:6" ht="21.6" customHeight="1">
      <c r="A20" s="5" t="s">
        <v>71</v>
      </c>
      <c r="B20" s="15">
        <v>46170</v>
      </c>
      <c r="C20" s="19">
        <v>24300</v>
      </c>
      <c r="D20" s="19">
        <v>7200</v>
      </c>
      <c r="E20" s="19">
        <v>7200</v>
      </c>
      <c r="F20" s="18">
        <v>11230</v>
      </c>
    </row>
    <row r="21" spans="1:6" ht="21.6" customHeight="1">
      <c r="A21" s="5" t="s">
        <v>72</v>
      </c>
      <c r="B21" s="15">
        <v>46170</v>
      </c>
      <c r="C21" s="19">
        <v>24300</v>
      </c>
      <c r="D21" s="19">
        <v>8100</v>
      </c>
      <c r="E21" s="19">
        <v>8100</v>
      </c>
      <c r="F21" s="18">
        <v>11230</v>
      </c>
    </row>
    <row r="22" spans="1:6" ht="21.6" customHeight="1">
      <c r="A22" s="5" t="s">
        <v>73</v>
      </c>
      <c r="B22" s="15">
        <v>69690</v>
      </c>
      <c r="C22" s="19">
        <v>33660</v>
      </c>
      <c r="D22" s="19">
        <v>9000</v>
      </c>
      <c r="E22" s="19">
        <v>9000</v>
      </c>
      <c r="F22" s="18">
        <v>11230</v>
      </c>
    </row>
    <row r="23" spans="1:6" ht="21.6" customHeight="1">
      <c r="A23" s="5" t="s">
        <v>74</v>
      </c>
      <c r="B23" s="15">
        <v>69690</v>
      </c>
      <c r="C23" s="19">
        <v>33660</v>
      </c>
      <c r="D23" s="19">
        <v>9900</v>
      </c>
      <c r="E23" s="19">
        <v>9900</v>
      </c>
      <c r="F23" s="18">
        <v>11230</v>
      </c>
    </row>
    <row r="24" spans="1:6" ht="21.6" customHeight="1">
      <c r="A24" s="5" t="s">
        <v>75</v>
      </c>
      <c r="B24" s="15">
        <v>117000</v>
      </c>
      <c r="C24" s="19">
        <v>44460</v>
      </c>
      <c r="D24" s="19">
        <v>10800</v>
      </c>
      <c r="E24" s="19">
        <v>10800</v>
      </c>
      <c r="F24" s="18">
        <v>11230</v>
      </c>
    </row>
    <row r="25" spans="1:6" ht="21.6" customHeight="1">
      <c r="A25" s="5" t="s">
        <v>76</v>
      </c>
      <c r="B25" s="15">
        <v>117000</v>
      </c>
      <c r="C25" s="19">
        <v>44460</v>
      </c>
      <c r="D25" s="19">
        <v>11700</v>
      </c>
      <c r="E25" s="19">
        <v>11700</v>
      </c>
      <c r="F25" s="18">
        <v>11230</v>
      </c>
    </row>
    <row r="26" spans="1:6" ht="21.6" customHeight="1">
      <c r="A26" s="5" t="s">
        <v>77</v>
      </c>
      <c r="B26" s="15">
        <v>151200</v>
      </c>
      <c r="C26" s="19">
        <v>56700</v>
      </c>
      <c r="D26" s="19">
        <v>12600</v>
      </c>
      <c r="E26" s="19">
        <v>12600</v>
      </c>
      <c r="F26" s="18">
        <v>11230</v>
      </c>
    </row>
    <row r="27" spans="1:6" ht="21.6" customHeight="1">
      <c r="A27" s="5" t="s">
        <v>78</v>
      </c>
      <c r="B27" s="15">
        <v>151200</v>
      </c>
      <c r="C27" s="19">
        <v>56700</v>
      </c>
      <c r="D27" s="19">
        <v>13500</v>
      </c>
      <c r="E27" s="19">
        <v>13500</v>
      </c>
      <c r="F27" s="18">
        <v>11230</v>
      </c>
    </row>
    <row r="28" spans="1:6" ht="21.6" customHeight="1">
      <c r="A28" s="5" t="s">
        <v>79</v>
      </c>
      <c r="B28" s="15">
        <v>151200</v>
      </c>
      <c r="C28" s="19">
        <v>56700</v>
      </c>
      <c r="D28" s="19">
        <v>14400</v>
      </c>
      <c r="E28" s="19">
        <v>14400</v>
      </c>
      <c r="F28" s="18">
        <v>11230</v>
      </c>
    </row>
    <row r="29" spans="1:6" ht="21.6" customHeight="1">
      <c r="A29" s="5" t="s">
        <v>80</v>
      </c>
      <c r="B29" s="15">
        <v>151200</v>
      </c>
      <c r="C29" s="19">
        <v>56700</v>
      </c>
      <c r="D29" s="19">
        <v>15300</v>
      </c>
      <c r="E29" s="19">
        <v>15300</v>
      </c>
      <c r="F29" s="18">
        <v>11230</v>
      </c>
    </row>
    <row r="30" spans="1:6" ht="21.6" customHeight="1">
      <c r="A30" s="5" t="s">
        <v>94</v>
      </c>
      <c r="B30" s="15">
        <v>151200</v>
      </c>
      <c r="C30" s="19">
        <v>56700</v>
      </c>
      <c r="D30" s="19">
        <v>16200</v>
      </c>
      <c r="E30" s="19">
        <v>16200</v>
      </c>
      <c r="F30" s="18">
        <v>11230</v>
      </c>
    </row>
    <row r="31" spans="1:6" ht="3" customHeight="1" thickBot="1">
      <c r="A31" s="20"/>
      <c r="B31" s="21"/>
      <c r="C31" s="22"/>
      <c r="D31" s="22"/>
      <c r="E31" s="22"/>
      <c r="F31" s="23"/>
    </row>
    <row r="32" spans="1:6" s="24" customFormat="1" ht="12" hidden="1" customHeight="1">
      <c r="A32" s="57" t="str">
        <f>SUBSTITUTE(A37&amp;B37,CHAR(10),CHAR(10)&amp;"　　　　　")</f>
        <v>#pt11</v>
      </c>
      <c r="B32" s="57"/>
      <c r="C32" s="57"/>
      <c r="D32" s="57"/>
      <c r="E32" s="58"/>
      <c r="F32" s="58"/>
    </row>
    <row r="33" spans="1:6" s="24" customFormat="1" ht="12" customHeight="1">
      <c r="A33" s="62" t="str">
        <f>SUBSTITUTE(A38&amp;B38,CHAR(10),CHAR(10)&amp;"　　　")</f>
        <v>Source: Taxation Administration, Ministry of Finance.</v>
      </c>
      <c r="B33" s="63"/>
      <c r="C33" s="63"/>
      <c r="D33" s="63"/>
      <c r="E33" s="63"/>
      <c r="F33" s="63"/>
    </row>
    <row r="34" spans="1:6" s="24" customFormat="1" ht="35.25" hidden="1" customHeight="1">
      <c r="A34" s="75" t="str">
        <f>SUBSTITUTE(A39&amp;B39,CHAR(10),CHAR(10)&amp;"　　　　　")</f>
        <v>#pt13</v>
      </c>
      <c r="B34" s="63"/>
      <c r="C34" s="63"/>
      <c r="D34" s="63"/>
      <c r="E34" s="63"/>
      <c r="F34" s="63"/>
    </row>
    <row r="35" spans="1:6" s="25" customFormat="1" ht="58.5" customHeight="1">
      <c r="A35" s="56" t="str">
        <f>SUBSTITUTE(A40&amp;B40,CHAR(10),CHAR(10)&amp;"　　 　 　　")</f>
        <v>Explanation:  1. The tax rate for small vehicles used both as passenger car and truck shall be the same as that for small passenger vehicle 
　　 　 　　     for private use.
　　 　 　　2. The tax rate for tractors shall be that for trucks plus 30%.
　　 　 　　3. The data in this table is current as of May 31, 2026.</v>
      </c>
      <c r="B35" s="56"/>
      <c r="C35" s="56"/>
      <c r="D35" s="56"/>
      <c r="E35" s="56"/>
      <c r="F35" s="56"/>
    </row>
    <row r="36" spans="1:6" s="25" customFormat="1" ht="15" customHeight="1">
      <c r="A36" s="26"/>
      <c r="B36" s="26"/>
      <c r="C36" s="26"/>
      <c r="D36" s="26"/>
      <c r="E36" s="26"/>
      <c r="F36" s="26"/>
    </row>
    <row r="37" spans="1:6" ht="2.4500000000000002" hidden="1" customHeight="1">
      <c r="A37" s="27" t="s">
        <v>26</v>
      </c>
    </row>
    <row r="38" spans="1:6" ht="10.5" hidden="1" customHeight="1">
      <c r="A38" s="28" t="s">
        <v>102</v>
      </c>
      <c r="B38" s="28" t="s">
        <v>87</v>
      </c>
    </row>
    <row r="39" spans="1:6" ht="10.5" hidden="1" customHeight="1">
      <c r="A39" s="29" t="s">
        <v>27</v>
      </c>
    </row>
    <row r="40" spans="1:6" ht="55.7" hidden="1" customHeight="1">
      <c r="A40" s="28" t="s">
        <v>103</v>
      </c>
      <c r="B40" s="30" t="s">
        <v>104</v>
      </c>
    </row>
  </sheetData>
  <mergeCells count="13">
    <mergeCell ref="A4:F4"/>
    <mergeCell ref="A1:F1"/>
    <mergeCell ref="A34:F34"/>
    <mergeCell ref="A2:F2"/>
    <mergeCell ref="D5:D6"/>
    <mergeCell ref="A35:F35"/>
    <mergeCell ref="A32:F32"/>
    <mergeCell ref="A5:A8"/>
    <mergeCell ref="A33:F33"/>
    <mergeCell ref="D7:D8"/>
    <mergeCell ref="E5:E8"/>
    <mergeCell ref="F5:F8"/>
    <mergeCell ref="B5:C7"/>
  </mergeCells>
  <phoneticPr fontId="2" type="noConversion"/>
  <printOptions horizontalCentered="1"/>
  <pageMargins left="0.78740157480314965" right="0.78740157480314965" top="0.59055118110236227" bottom="1.3779527559055118" header="0.39370078740157483" footer="1.1811023622047245"/>
  <pageSetup paperSize="9" firstPageNumber="2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zoomScaleNormal="145" zoomScaleSheetLayoutView="100" workbookViewId="0">
      <selection sqref="A1:D1"/>
    </sheetView>
  </sheetViews>
  <sheetFormatPr defaultRowHeight="16.5"/>
  <cols>
    <col min="1" max="2" width="20.625" style="27" customWidth="1"/>
    <col min="3" max="4" width="20.625" style="55" customWidth="1"/>
    <col min="5" max="16384" width="9" style="55"/>
  </cols>
  <sheetData>
    <row r="1" spans="1:4" ht="20.100000000000001" customHeight="1">
      <c r="A1" s="73" t="s">
        <v>85</v>
      </c>
      <c r="B1" s="74"/>
      <c r="C1" s="74"/>
      <c r="D1" s="74"/>
    </row>
    <row r="2" spans="1:4" ht="20.100000000000001" customHeight="1">
      <c r="A2" s="74"/>
      <c r="B2" s="74"/>
      <c r="C2" s="74"/>
      <c r="D2" s="74"/>
    </row>
    <row r="3" spans="1:4" ht="15" customHeight="1" thickBot="1">
      <c r="A3" s="7" t="s">
        <v>32</v>
      </c>
      <c r="B3" s="7"/>
      <c r="C3" s="8"/>
      <c r="D3" s="8"/>
    </row>
    <row r="4" spans="1:4" ht="30" customHeight="1">
      <c r="A4" s="83" t="s">
        <v>38</v>
      </c>
      <c r="B4" s="83"/>
      <c r="C4" s="83"/>
      <c r="D4" s="83"/>
    </row>
    <row r="5" spans="1:4" ht="23.1" customHeight="1">
      <c r="A5" s="76" t="s">
        <v>108</v>
      </c>
      <c r="B5" s="77"/>
      <c r="C5" s="70" t="s">
        <v>23</v>
      </c>
      <c r="D5" s="82"/>
    </row>
    <row r="6" spans="1:4" ht="23.1" customHeight="1">
      <c r="A6" s="78"/>
      <c r="B6" s="79"/>
      <c r="C6" s="70"/>
      <c r="D6" s="82"/>
    </row>
    <row r="7" spans="1:4" ht="23.1" customHeight="1">
      <c r="A7" s="80"/>
      <c r="B7" s="81"/>
      <c r="C7" s="70"/>
      <c r="D7" s="82"/>
    </row>
    <row r="8" spans="1:4" ht="32.1" customHeight="1" thickBot="1">
      <c r="A8" s="31" t="s">
        <v>24</v>
      </c>
      <c r="B8" s="32" t="s">
        <v>25</v>
      </c>
      <c r="C8" s="31" t="s">
        <v>3</v>
      </c>
      <c r="D8" s="46" t="s">
        <v>2</v>
      </c>
    </row>
    <row r="9" spans="1:4" ht="3" customHeight="1">
      <c r="A9" s="35"/>
      <c r="B9" s="36"/>
      <c r="C9" s="12"/>
      <c r="D9" s="37"/>
    </row>
    <row r="10" spans="1:4" ht="39.950000000000003" customHeight="1">
      <c r="A10" s="4" t="s">
        <v>100</v>
      </c>
      <c r="B10" s="4" t="s">
        <v>99</v>
      </c>
      <c r="C10" s="47">
        <v>1620</v>
      </c>
      <c r="D10" s="48">
        <v>900</v>
      </c>
    </row>
    <row r="11" spans="1:4" ht="39.950000000000003" customHeight="1">
      <c r="A11" s="49" t="s">
        <v>7</v>
      </c>
      <c r="B11" s="50" t="s">
        <v>8</v>
      </c>
      <c r="C11" s="47">
        <v>2160</v>
      </c>
      <c r="D11" s="48">
        <v>1260</v>
      </c>
    </row>
    <row r="12" spans="1:4" ht="39.950000000000003" customHeight="1">
      <c r="A12" s="49" t="s">
        <v>9</v>
      </c>
      <c r="B12" s="50" t="s">
        <v>10</v>
      </c>
      <c r="C12" s="47">
        <v>4320</v>
      </c>
      <c r="D12" s="48">
        <v>2160</v>
      </c>
    </row>
    <row r="13" spans="1:4" ht="39.950000000000003" customHeight="1">
      <c r="A13" s="49" t="s">
        <v>11</v>
      </c>
      <c r="B13" s="50" t="s">
        <v>12</v>
      </c>
      <c r="C13" s="47">
        <v>7120</v>
      </c>
      <c r="D13" s="48">
        <v>3060</v>
      </c>
    </row>
    <row r="14" spans="1:4" ht="39.950000000000003" customHeight="1">
      <c r="A14" s="49" t="s">
        <v>13</v>
      </c>
      <c r="B14" s="50" t="s">
        <v>14</v>
      </c>
      <c r="C14" s="47">
        <v>11230</v>
      </c>
      <c r="D14" s="48">
        <v>6480</v>
      </c>
    </row>
    <row r="15" spans="1:4" ht="39.950000000000003" customHeight="1">
      <c r="A15" s="49" t="s">
        <v>15</v>
      </c>
      <c r="B15" s="50" t="s">
        <v>16</v>
      </c>
      <c r="C15" s="47">
        <v>15210</v>
      </c>
      <c r="D15" s="48">
        <v>9900</v>
      </c>
    </row>
    <row r="16" spans="1:4" ht="39.950000000000003" customHeight="1">
      <c r="A16" s="49" t="s">
        <v>17</v>
      </c>
      <c r="B16" s="50" t="s">
        <v>18</v>
      </c>
      <c r="C16" s="47">
        <v>28220</v>
      </c>
      <c r="D16" s="48">
        <v>16380</v>
      </c>
    </row>
    <row r="17" spans="1:4" ht="39.950000000000003" customHeight="1">
      <c r="A17" s="49" t="s">
        <v>19</v>
      </c>
      <c r="B17" s="50" t="s">
        <v>20</v>
      </c>
      <c r="C17" s="47">
        <v>46170</v>
      </c>
      <c r="D17" s="48">
        <v>24300</v>
      </c>
    </row>
    <row r="18" spans="1:4" ht="39.950000000000003" customHeight="1">
      <c r="A18" s="49" t="s">
        <v>21</v>
      </c>
      <c r="B18" s="50" t="s">
        <v>22</v>
      </c>
      <c r="C18" s="47">
        <v>69690</v>
      </c>
      <c r="D18" s="48">
        <v>33660</v>
      </c>
    </row>
    <row r="19" spans="1:4" ht="39.950000000000003" customHeight="1">
      <c r="A19" s="4" t="s">
        <v>93</v>
      </c>
      <c r="B19" s="4" t="s">
        <v>92</v>
      </c>
      <c r="C19" s="47">
        <v>117000</v>
      </c>
      <c r="D19" s="48">
        <v>44460</v>
      </c>
    </row>
    <row r="20" spans="1:4" ht="3" customHeight="1" thickBot="1">
      <c r="A20" s="44"/>
      <c r="B20" s="44"/>
      <c r="C20" s="22"/>
      <c r="D20" s="51"/>
    </row>
    <row r="21" spans="1:4" s="24" customFormat="1" ht="12" hidden="1" customHeight="1">
      <c r="A21" s="57" t="str">
        <f>SUBSTITUTE(A26&amp;B26,CHAR(10),CHAR(10)&amp;"　　　　　")</f>
        <v>資料來源：財政部賦稅署。</v>
      </c>
      <c r="B21" s="57"/>
      <c r="C21" s="57"/>
      <c r="D21" s="57"/>
    </row>
    <row r="22" spans="1:4" s="24" customFormat="1" ht="12" customHeight="1">
      <c r="A22" s="62" t="str">
        <f>SUBSTITUTE(A27&amp;B27,CHAR(10),CHAR(10)&amp;"　　　")</f>
        <v>Source: Taxation Administration, Ministry of Finance.</v>
      </c>
      <c r="B22" s="63"/>
      <c r="C22" s="63"/>
      <c r="D22" s="63"/>
    </row>
    <row r="23" spans="1:4" s="24" customFormat="1" ht="35.25" hidden="1" customHeight="1">
      <c r="A23" s="75" t="str">
        <f>SUBSTITUTE(A28&amp;B28,CHAR(10),CHAR(10)&amp;"　　　　　")</f>
        <v>說　　明：</v>
      </c>
      <c r="B23" s="63"/>
      <c r="C23" s="63"/>
      <c r="D23" s="63"/>
    </row>
    <row r="24" spans="1:4" s="25" customFormat="1" ht="54.6" customHeight="1">
      <c r="A24" s="56" t="str">
        <f>SUBSTITUTE(A29&amp;B29,CHAR(10),CHAR(10)&amp;"　　 　 　　")</f>
        <v>Explanation:  1. Municipal and county (city) governments may exempt electric-powered motor vehicles from the payment of vehicle 
　　 　 　　   license tax from January 6, 2012 to December 31, 2030.
　　 　 　　2. The data in this table is current as of May 31, 2026.</v>
      </c>
      <c r="B24" s="56"/>
      <c r="C24" s="56"/>
      <c r="D24" s="56"/>
    </row>
    <row r="25" spans="1:4" s="25" customFormat="1" ht="13.7" customHeight="1">
      <c r="A25" s="26"/>
      <c r="B25" s="26"/>
      <c r="C25" s="26"/>
      <c r="D25" s="26"/>
    </row>
    <row r="26" spans="1:4" hidden="1">
      <c r="A26" s="45" t="s">
        <v>84</v>
      </c>
      <c r="B26" s="45" t="s">
        <v>82</v>
      </c>
    </row>
    <row r="27" spans="1:4" ht="14.25" hidden="1" customHeight="1">
      <c r="A27" s="28" t="s">
        <v>102</v>
      </c>
      <c r="B27" s="28" t="s">
        <v>87</v>
      </c>
    </row>
    <row r="28" spans="1:4" ht="10.5" hidden="1" customHeight="1">
      <c r="A28" s="45" t="s">
        <v>83</v>
      </c>
    </row>
    <row r="29" spans="1:4" ht="51.6" hidden="1" customHeight="1">
      <c r="A29" s="28" t="s">
        <v>103</v>
      </c>
      <c r="B29" s="30" t="s">
        <v>105</v>
      </c>
    </row>
  </sheetData>
  <mergeCells count="9">
    <mergeCell ref="A24:D24"/>
    <mergeCell ref="A21:D21"/>
    <mergeCell ref="A22:D22"/>
    <mergeCell ref="A1:D1"/>
    <mergeCell ref="A23:D23"/>
    <mergeCell ref="A2:D2"/>
    <mergeCell ref="A5:B7"/>
    <mergeCell ref="C5:D7"/>
    <mergeCell ref="A4:D4"/>
  </mergeCells>
  <phoneticPr fontId="2" type="noConversion"/>
  <printOptions horizontalCentered="1"/>
  <pageMargins left="0.78740157480314965" right="0.78740157480314965" top="0.59055118110236227" bottom="1.3779527559055118" header="0.39370078740157483" footer="1.1811023622047245"/>
  <pageSetup paperSize="9" firstPageNumber="28"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WhiteSpace="0" view="pageBreakPreview" zoomScaleNormal="115" zoomScaleSheetLayoutView="100" workbookViewId="0">
      <selection sqref="A1:C1"/>
    </sheetView>
  </sheetViews>
  <sheetFormatPr defaultRowHeight="16.5"/>
  <cols>
    <col min="1" max="2" width="27.625" style="27" customWidth="1"/>
    <col min="3" max="3" width="27.625" style="55" customWidth="1"/>
    <col min="4" max="16384" width="9" style="55"/>
  </cols>
  <sheetData>
    <row r="1" spans="1:3" ht="20.100000000000001" customHeight="1">
      <c r="A1" s="73" t="s">
        <v>107</v>
      </c>
      <c r="B1" s="74"/>
      <c r="C1" s="74"/>
    </row>
    <row r="2" spans="1:3" ht="20.100000000000001" customHeight="1">
      <c r="A2" s="74"/>
      <c r="B2" s="74"/>
      <c r="C2" s="74"/>
    </row>
    <row r="3" spans="1:3" ht="15" customHeight="1" thickBot="1">
      <c r="A3" s="7" t="s">
        <v>31</v>
      </c>
      <c r="B3" s="7"/>
      <c r="C3" s="8"/>
    </row>
    <row r="4" spans="1:3" ht="30" customHeight="1">
      <c r="A4" s="83" t="s">
        <v>39</v>
      </c>
      <c r="B4" s="83"/>
      <c r="C4" s="83"/>
    </row>
    <row r="5" spans="1:3" ht="23.1" customHeight="1">
      <c r="A5" s="78" t="s">
        <v>109</v>
      </c>
      <c r="B5" s="79"/>
      <c r="C5" s="70" t="s">
        <v>33</v>
      </c>
    </row>
    <row r="6" spans="1:3" ht="23.1" customHeight="1">
      <c r="A6" s="78"/>
      <c r="B6" s="79"/>
      <c r="C6" s="70"/>
    </row>
    <row r="7" spans="1:3" ht="23.1" customHeight="1">
      <c r="A7" s="80"/>
      <c r="B7" s="81"/>
      <c r="C7" s="70"/>
    </row>
    <row r="8" spans="1:3" ht="32.1" customHeight="1" thickBot="1">
      <c r="A8" s="31" t="s">
        <v>29</v>
      </c>
      <c r="B8" s="32" t="s">
        <v>30</v>
      </c>
      <c r="C8" s="34" t="s">
        <v>34</v>
      </c>
    </row>
    <row r="9" spans="1:3" ht="3" customHeight="1">
      <c r="A9" s="35"/>
      <c r="B9" s="36"/>
      <c r="C9" s="52"/>
    </row>
    <row r="10" spans="1:3" ht="54.95" customHeight="1">
      <c r="A10" s="4" t="s">
        <v>98</v>
      </c>
      <c r="B10" s="6" t="s">
        <v>97</v>
      </c>
      <c r="C10" s="53">
        <v>0</v>
      </c>
    </row>
    <row r="11" spans="1:3" ht="45" customHeight="1">
      <c r="A11" s="49" t="s">
        <v>40</v>
      </c>
      <c r="B11" s="50" t="s">
        <v>41</v>
      </c>
      <c r="C11" s="53">
        <v>800</v>
      </c>
    </row>
    <row r="12" spans="1:3" ht="45" customHeight="1">
      <c r="A12" s="49" t="s">
        <v>42</v>
      </c>
      <c r="B12" s="50" t="s">
        <v>43</v>
      </c>
      <c r="C12" s="53">
        <v>1620</v>
      </c>
    </row>
    <row r="13" spans="1:3" ht="45" customHeight="1">
      <c r="A13" s="49" t="s">
        <v>44</v>
      </c>
      <c r="B13" s="50" t="s">
        <v>45</v>
      </c>
      <c r="C13" s="53">
        <v>2160</v>
      </c>
    </row>
    <row r="14" spans="1:3" ht="45" customHeight="1">
      <c r="A14" s="49" t="s">
        <v>46</v>
      </c>
      <c r="B14" s="50" t="s">
        <v>47</v>
      </c>
      <c r="C14" s="53">
        <v>4320</v>
      </c>
    </row>
    <row r="15" spans="1:3" ht="54.95" customHeight="1">
      <c r="A15" s="4" t="s">
        <v>91</v>
      </c>
      <c r="B15" s="3" t="s">
        <v>90</v>
      </c>
      <c r="C15" s="53">
        <v>7120</v>
      </c>
    </row>
    <row r="16" spans="1:3" ht="3" customHeight="1" thickBot="1">
      <c r="A16" s="44"/>
      <c r="B16" s="44"/>
      <c r="C16" s="54"/>
    </row>
    <row r="17" spans="1:3" s="24" customFormat="1" ht="12" hidden="1" customHeight="1">
      <c r="A17" s="57" t="str">
        <f>SUBSTITUTE(A22&amp;B22,CHAR(10),CHAR(10)&amp;"　　　　　")</f>
        <v>#pt31</v>
      </c>
      <c r="B17" s="57"/>
      <c r="C17" s="57"/>
    </row>
    <row r="18" spans="1:3" s="24" customFormat="1" ht="12" customHeight="1">
      <c r="A18" s="62" t="str">
        <f>SUBSTITUTE(A23&amp;B23,CHAR(10),CHAR(10)&amp;"　　　")</f>
        <v>Source: Taxation Administration, Ministry of Finance.</v>
      </c>
      <c r="B18" s="63"/>
      <c r="C18" s="63"/>
    </row>
    <row r="19" spans="1:3" s="24" customFormat="1" ht="35.25" hidden="1" customHeight="1">
      <c r="A19" s="75" t="str">
        <f>SUBSTITUTE(A24&amp;B24,CHAR(10),CHAR(10)&amp;"　　　　　")</f>
        <v>#pt33</v>
      </c>
      <c r="B19" s="63"/>
      <c r="C19" s="63"/>
    </row>
    <row r="20" spans="1:3" s="25" customFormat="1" ht="45" customHeight="1">
      <c r="A20" s="56" t="str">
        <f>SUBSTITUTE(A25&amp;B25,CHAR(10),CHAR(10)&amp;"　　 　 　　")</f>
        <v>Explanation:  1. Municipal and county (city) governments may exempt electric-powered motor vehicles from the payment of vehicle 
　　 　 　　   license tax from January 6, 2012 to December 31, 2030.
　　 　 　　2. The data in this table is current as of May 31, 2026.</v>
      </c>
      <c r="B20" s="56"/>
      <c r="C20" s="56"/>
    </row>
    <row r="21" spans="1:3" s="25" customFormat="1" ht="12.75" customHeight="1">
      <c r="A21" s="26"/>
      <c r="B21" s="26"/>
      <c r="C21" s="26"/>
    </row>
    <row r="22" spans="1:3" hidden="1">
      <c r="A22" s="27" t="s">
        <v>35</v>
      </c>
    </row>
    <row r="23" spans="1:3" ht="8.25" hidden="1" customHeight="1">
      <c r="A23" s="28" t="s">
        <v>102</v>
      </c>
      <c r="B23" s="28" t="s">
        <v>87</v>
      </c>
    </row>
    <row r="24" spans="1:3" ht="13.7" hidden="1" customHeight="1">
      <c r="A24" s="29" t="s">
        <v>36</v>
      </c>
    </row>
    <row r="25" spans="1:3" ht="14.1" hidden="1" customHeight="1">
      <c r="A25" s="28" t="s">
        <v>103</v>
      </c>
      <c r="B25" s="30" t="s">
        <v>105</v>
      </c>
    </row>
  </sheetData>
  <mergeCells count="9">
    <mergeCell ref="A20:C20"/>
    <mergeCell ref="A17:C17"/>
    <mergeCell ref="A18:C18"/>
    <mergeCell ref="A1:C1"/>
    <mergeCell ref="A19:C19"/>
    <mergeCell ref="A2:C2"/>
    <mergeCell ref="A5:B7"/>
    <mergeCell ref="C5:C7"/>
    <mergeCell ref="A4:C4"/>
  </mergeCells>
  <phoneticPr fontId="2" type="noConversion"/>
  <printOptions horizontalCentered="1"/>
  <pageMargins left="0.78740157480314965" right="0.78740157480314965" top="0.59055118110236227" bottom="1.3779527559055118" header="0.39370078740157483" footer="1.1811023622047245"/>
  <pageSetup paperSize="9" firstPageNumber="2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Normal="100" zoomScaleSheetLayoutView="100" workbookViewId="0">
      <selection sqref="A1:D1"/>
    </sheetView>
  </sheetViews>
  <sheetFormatPr defaultRowHeight="16.5"/>
  <cols>
    <col min="1" max="2" width="21.125" style="27" customWidth="1"/>
    <col min="3" max="4" width="21.125" style="55" customWidth="1"/>
    <col min="5" max="16384" width="9" style="55"/>
  </cols>
  <sheetData>
    <row r="1" spans="1:4" ht="20.100000000000001" customHeight="1">
      <c r="A1" s="73" t="s">
        <v>86</v>
      </c>
      <c r="B1" s="74"/>
      <c r="C1" s="74"/>
      <c r="D1" s="74"/>
    </row>
    <row r="2" spans="1:4" ht="20.100000000000001" customHeight="1">
      <c r="A2" s="74"/>
      <c r="B2" s="74"/>
      <c r="C2" s="74"/>
      <c r="D2" s="74"/>
    </row>
    <row r="3" spans="1:4" ht="15" customHeight="1" thickBot="1">
      <c r="A3" s="7" t="s">
        <v>48</v>
      </c>
      <c r="B3" s="7"/>
      <c r="C3" s="8"/>
      <c r="D3" s="8"/>
    </row>
    <row r="4" spans="1:4" ht="30" customHeight="1">
      <c r="A4" s="83" t="s">
        <v>37</v>
      </c>
      <c r="B4" s="83"/>
      <c r="C4" s="83"/>
      <c r="D4" s="83"/>
    </row>
    <row r="5" spans="1:4" ht="23.1" customHeight="1">
      <c r="A5" s="78" t="s">
        <v>110</v>
      </c>
      <c r="B5" s="79"/>
      <c r="C5" s="84" t="s">
        <v>49</v>
      </c>
      <c r="D5" s="87" t="s">
        <v>60</v>
      </c>
    </row>
    <row r="6" spans="1:4" ht="23.1" customHeight="1">
      <c r="A6" s="78"/>
      <c r="B6" s="79"/>
      <c r="C6" s="85"/>
      <c r="D6" s="88"/>
    </row>
    <row r="7" spans="1:4" ht="28.5" customHeight="1">
      <c r="A7" s="80"/>
      <c r="B7" s="81"/>
      <c r="C7" s="86"/>
      <c r="D7" s="89"/>
    </row>
    <row r="8" spans="1:4" ht="32.1" customHeight="1" thickBot="1">
      <c r="A8" s="31" t="s">
        <v>24</v>
      </c>
      <c r="B8" s="32" t="s">
        <v>25</v>
      </c>
      <c r="C8" s="33" t="s">
        <v>61</v>
      </c>
      <c r="D8" s="34" t="s">
        <v>61</v>
      </c>
    </row>
    <row r="9" spans="1:4" ht="3" customHeight="1">
      <c r="A9" s="35"/>
      <c r="B9" s="36"/>
      <c r="C9" s="12"/>
      <c r="D9" s="37"/>
    </row>
    <row r="10" spans="1:4" ht="50.1" customHeight="1">
      <c r="A10" s="2" t="s">
        <v>95</v>
      </c>
      <c r="B10" s="1" t="s">
        <v>96</v>
      </c>
      <c r="C10" s="38">
        <v>4500</v>
      </c>
      <c r="D10" s="39">
        <v>4500</v>
      </c>
    </row>
    <row r="11" spans="1:4" ht="39.950000000000003" customHeight="1">
      <c r="A11" s="40" t="s">
        <v>50</v>
      </c>
      <c r="B11" s="41" t="s">
        <v>51</v>
      </c>
      <c r="C11" s="42">
        <v>6300</v>
      </c>
      <c r="D11" s="39">
        <v>6300</v>
      </c>
    </row>
    <row r="12" spans="1:4" ht="39.950000000000003" customHeight="1">
      <c r="A12" s="40" t="s">
        <v>52</v>
      </c>
      <c r="B12" s="41" t="s">
        <v>53</v>
      </c>
      <c r="C12" s="42">
        <v>8100</v>
      </c>
      <c r="D12" s="39">
        <v>8100</v>
      </c>
    </row>
    <row r="13" spans="1:4" ht="39.950000000000003" customHeight="1">
      <c r="A13" s="40" t="s">
        <v>54</v>
      </c>
      <c r="B13" s="41" t="s">
        <v>55</v>
      </c>
      <c r="C13" s="42">
        <v>9900</v>
      </c>
      <c r="D13" s="39">
        <v>9900</v>
      </c>
    </row>
    <row r="14" spans="1:4" ht="39.950000000000003" customHeight="1">
      <c r="A14" s="40" t="s">
        <v>56</v>
      </c>
      <c r="B14" s="41" t="s">
        <v>57</v>
      </c>
      <c r="C14" s="42">
        <v>11700</v>
      </c>
      <c r="D14" s="39">
        <v>11700</v>
      </c>
    </row>
    <row r="15" spans="1:4" ht="39.950000000000003" customHeight="1">
      <c r="A15" s="40" t="s">
        <v>58</v>
      </c>
      <c r="B15" s="1" t="s">
        <v>59</v>
      </c>
      <c r="C15" s="38">
        <v>13500</v>
      </c>
      <c r="D15" s="39">
        <v>13500</v>
      </c>
    </row>
    <row r="16" spans="1:4" ht="50.1" customHeight="1">
      <c r="A16" s="2" t="s">
        <v>89</v>
      </c>
      <c r="B16" s="1" t="s">
        <v>88</v>
      </c>
      <c r="C16" s="42">
        <v>15300</v>
      </c>
      <c r="D16" s="43">
        <v>15300</v>
      </c>
    </row>
    <row r="17" spans="1:4" ht="3" customHeight="1" thickBot="1">
      <c r="A17" s="44"/>
      <c r="B17" s="44"/>
      <c r="C17" s="22"/>
      <c r="D17" s="22"/>
    </row>
    <row r="18" spans="1:4" s="24" customFormat="1" ht="12" hidden="1" customHeight="1">
      <c r="A18" s="57" t="str">
        <f>SUBSTITUTE(A23&amp;B23,CHAR(10),CHAR(10)&amp;"　　　　　")</f>
        <v>資料來源：財政部賦稅署。</v>
      </c>
      <c r="B18" s="57"/>
      <c r="C18" s="57"/>
      <c r="D18" s="57"/>
    </row>
    <row r="19" spans="1:4" s="24" customFormat="1" ht="12" customHeight="1">
      <c r="A19" s="62" t="str">
        <f>SUBSTITUTE(A24&amp;B24,CHAR(10),CHAR(10)&amp;"　　　")</f>
        <v>Source: Taxation Administration, Ministry of Finance.</v>
      </c>
      <c r="B19" s="63"/>
      <c r="C19" s="63"/>
      <c r="D19" s="63"/>
    </row>
    <row r="20" spans="1:4" s="24" customFormat="1" ht="35.25" hidden="1" customHeight="1">
      <c r="A20" s="75" t="str">
        <f>SUBSTITUTE(A25&amp;B25,CHAR(10),CHAR(10)&amp;"　　　　　")</f>
        <v>說　　明：</v>
      </c>
      <c r="B20" s="63"/>
      <c r="C20" s="63"/>
      <c r="D20" s="63"/>
    </row>
    <row r="21" spans="1:4" s="25" customFormat="1" ht="45" customHeight="1">
      <c r="A21" s="56" t="str">
        <f>SUBSTITUTE(A26&amp;B26,CHAR(10),CHAR(10)&amp;"　　 　 　　")</f>
        <v>Explanation:  1. Municipal and county (city) governments may exempt electric-powered motor vehicles from the payment of 
　　 　 　　     vehicle license tax from January 6, 2012 to December 31, 2030.
　　 　 　　2. The data in this table is current as of May 31, 2026.</v>
      </c>
      <c r="B21" s="56"/>
      <c r="C21" s="56"/>
      <c r="D21" s="56"/>
    </row>
    <row r="22" spans="1:4" s="25" customFormat="1" ht="14.25" customHeight="1">
      <c r="A22" s="26"/>
      <c r="B22" s="26"/>
      <c r="C22" s="26"/>
      <c r="D22" s="26"/>
    </row>
    <row r="23" spans="1:4" hidden="1">
      <c r="A23" s="45" t="s">
        <v>84</v>
      </c>
      <c r="B23" s="45" t="s">
        <v>82</v>
      </c>
    </row>
    <row r="24" spans="1:4" ht="8.25" hidden="1" customHeight="1">
      <c r="A24" s="28" t="s">
        <v>102</v>
      </c>
      <c r="B24" s="28" t="s">
        <v>87</v>
      </c>
    </row>
    <row r="25" spans="1:4" ht="12" hidden="1" customHeight="1">
      <c r="A25" s="45" t="s">
        <v>83</v>
      </c>
    </row>
    <row r="26" spans="1:4" ht="15.6" hidden="1" customHeight="1">
      <c r="A26" s="28" t="s">
        <v>103</v>
      </c>
      <c r="B26" s="30" t="s">
        <v>106</v>
      </c>
    </row>
  </sheetData>
  <mergeCells count="10">
    <mergeCell ref="A1:D1"/>
    <mergeCell ref="A2:D2"/>
    <mergeCell ref="A4:D4"/>
    <mergeCell ref="A5:B7"/>
    <mergeCell ref="A18:D18"/>
    <mergeCell ref="A19:D19"/>
    <mergeCell ref="A20:D20"/>
    <mergeCell ref="A21:D21"/>
    <mergeCell ref="C5:C7"/>
    <mergeCell ref="D5:D7"/>
  </mergeCells>
  <phoneticPr fontId="2" type="noConversion"/>
  <printOptions horizontalCentered="1"/>
  <pageMargins left="0.78740157480314965" right="0.78740157480314965" top="0.59055118110236227" bottom="1.3779527559055118" header="0.39370078740157483" footer="1.1811023622047245"/>
  <pageSetup paperSize="9" firstPageNumber="3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表(1)</vt:lpstr>
      <vt:lpstr>表(2)</vt:lpstr>
      <vt:lpstr>表(3)</vt:lpstr>
      <vt:lpstr>表(4)</vt:lpstr>
      <vt:lpstr>'表(1)'!Print_Area</vt:lpstr>
      <vt:lpstr>'表(2)'!Print_Area</vt:lpstr>
      <vt:lpstr>'表(3)'!Print_Area</vt:lpstr>
      <vt:lpstr>'表(4)'!Print_Area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2026-06-30T03:26:13Z</cp:lastPrinted>
  <dcterms:created xsi:type="dcterms:W3CDTF">2001-11-06T09:07:39Z</dcterms:created>
  <dcterms:modified xsi:type="dcterms:W3CDTF">2026-06-30T03:35:51Z</dcterms:modified>
</cp:coreProperties>
</file>