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年報\07_財政統計年報書刊版_6月底\115年\114年賦稅參考表WS\賦稅署回復\"/>
    </mc:Choice>
  </mc:AlternateContent>
  <bookViews>
    <workbookView xWindow="0" yWindow="0" windowWidth="14370" windowHeight="12105"/>
  </bookViews>
  <sheets>
    <sheet name="表" sheetId="1" r:id="rId1"/>
  </sheets>
  <definedNames>
    <definedName name="_xlnm.Print_Area" localSheetId="0">表!$A$1:$C$22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2" i="1" l="1"/>
  <c r="A19" i="1" l="1"/>
  <c r="A20" i="1"/>
  <c r="A21" i="1"/>
</calcChain>
</file>

<file path=xl/sharedStrings.xml><?xml version="1.0" encoding="utf-8"?>
<sst xmlns="http://schemas.openxmlformats.org/spreadsheetml/2006/main" count="31" uniqueCount="25">
  <si>
    <t>#pt1</t>
    <phoneticPr fontId="1" type="noConversion"/>
  </si>
  <si>
    <t>#pt3</t>
    <phoneticPr fontId="1" type="noConversion"/>
  </si>
  <si>
    <t>Be levied on tickets sold or fees charged</t>
    <phoneticPr fontId="1" type="noConversion"/>
  </si>
  <si>
    <t>Rate</t>
    <phoneticPr fontId="1" type="noConversion"/>
  </si>
  <si>
    <t>Tax Base</t>
    <phoneticPr fontId="1" type="noConversion"/>
  </si>
  <si>
    <t>No more than</t>
    <phoneticPr fontId="1" type="noConversion"/>
  </si>
  <si>
    <t>Table 17.  Amusement Tax Rates</t>
  </si>
  <si>
    <t>Source:</t>
    <phoneticPr fontId="1" type="noConversion"/>
  </si>
  <si>
    <t>Explanation:</t>
    <phoneticPr fontId="1" type="noConversion"/>
  </si>
  <si>
    <t xml:space="preserve"> Taxation Administration, Ministry of Finance.</t>
    <phoneticPr fontId="1" type="noConversion"/>
  </si>
  <si>
    <t>1. Cinema</t>
    <phoneticPr fontId="1" type="noConversion"/>
  </si>
  <si>
    <t>(1) Foreign language films</t>
    <phoneticPr fontId="1" type="noConversion"/>
  </si>
  <si>
    <t>(2) Chinese language films</t>
    <phoneticPr fontId="1" type="noConversion"/>
  </si>
  <si>
    <t>3. Drama, musical performances and amateur 
   singing, dancing, etc.</t>
    <phoneticPr fontId="1" type="noConversion"/>
  </si>
  <si>
    <t>4. Skill competitions and contests</t>
    <phoneticPr fontId="1" type="noConversion"/>
  </si>
  <si>
    <t>5. Dance halls</t>
    <phoneticPr fontId="1" type="noConversion"/>
  </si>
  <si>
    <t>7. Bowling alleys</t>
    <phoneticPr fontId="1" type="noConversion"/>
  </si>
  <si>
    <t>-</t>
    <phoneticPr fontId="1" type="noConversion"/>
  </si>
  <si>
    <t>9. Other entertainment places, facilities, or activities 
    announced by the MOF as providing entertainment</t>
    <phoneticPr fontId="1" type="noConversion"/>
  </si>
  <si>
    <t>2. Professional singing, story-telling, dancing,
   circus, magic shows, acrobatics shows, and  
   night club performances</t>
    <phoneticPr fontId="1" type="noConversion"/>
  </si>
  <si>
    <t>6. Billiard parlors</t>
    <phoneticPr fontId="1" type="noConversion"/>
  </si>
  <si>
    <t>July 1, 1980</t>
    <phoneticPr fontId="1" type="noConversion"/>
  </si>
  <si>
    <t>May 22, 2026</t>
    <phoneticPr fontId="1" type="noConversion"/>
  </si>
  <si>
    <t xml:space="preserve">  1. Since May 25, 2007, billiard parlors and bowling alleys have been exempt from the amusement tax.
2. Since May 22, 2026, cinema, professional singing, story-telling, dancing, circus, magic shows, acrobatics shows, and night club 
    performances, drama, musical performances and amateur singing, dancing, skill competitions and contests have been exempt from 
    the amusement tax.
3. Municipal and county (city) governments may, in consideration of industrial development, policy needs, and fiscal conditions, 
   suspend the levy of the amusement tax on dance halls, golf courses, and other entertainment places, facilities, or activities 
   announced by the MOF as providing entertainment listed in the above schedule, and report such suspension to the MOF for its 
   records after it is approved by the local assembly of the same level.  
4. The data in this table is current as of May 31, 2026.</t>
    <phoneticPr fontId="1" type="noConversion"/>
  </si>
  <si>
    <t>8. Golf courses</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</si>
</sst>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font>
      <sz val="12"/>
      <name val="新細明體"/>
      <family val="1"/>
      <charset val="136"/>
    </font>
    <font>
      <sz val="9"/>
      <name val="新細明體"/>
      <family val="1"/>
      <charset val="136"/>
    </font>
    <font>
      <sz val="10"/>
      <name val="Times New Roman"/>
      <family val="1"/>
    </font>
    <font>
      <sz val="10"/>
      <name val="新細明體"/>
      <family val="1"/>
      <charset val="136"/>
    </font>
    <font>
      <sz val="9.25"/>
      <name val="標楷體"/>
      <family val="4"/>
      <charset val="136"/>
    </font>
    <font>
      <sz val="9.25"/>
      <name val="新細明體"/>
      <family val="1"/>
      <charset val="136"/>
    </font>
    <font>
      <sz val="8.25"/>
      <name val="標楷體"/>
      <family val="4"/>
      <charset val="136"/>
    </font>
    <font>
      <sz val="8.25"/>
      <name val="新細明體"/>
      <family val="1"/>
      <charset val="136"/>
    </font>
    <font>
      <sz val="9.5"/>
      <name val="新細明體"/>
      <family val="1"/>
      <charset val="136"/>
    </font>
    <font>
      <sz val="12"/>
      <name val="微軟正黑體"/>
      <family val="2"/>
      <charset val="136"/>
    </font>
  </fonts>
  <fills count="2">
    <fill>
      <patternFill patternType="none"/>
    </fill>
    <fill>
      <patternFill patternType="gray125"/>
    </fill>
  </fills>
  <borders count="16">
    <border>
      <left/>
      <right/>
      <top/>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right style="thin">
        <color indexed="64"/>
      </right>
      <top/>
      <bottom/>
      <diagonal/>
    </border>
    <border>
      <left/>
      <right/>
      <top style="medium">
        <color indexed="64"/>
      </top>
      <bottom/>
      <diagonal/>
    </border>
    <border>
      <left/>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s>
  <cellStyleXfs count="1">
    <xf numFmtId="0" fontId="0" fillId="0" borderId="0"/>
  </cellStyleXfs>
  <cellXfs count="36">
    <xf numFmtId="0" fontId="0" fillId="0" borderId="0" xfId="0"/>
    <xf numFmtId="9" fontId="8" fillId="0" borderId="9" xfId="0" applyNumberFormat="1" applyFont="1" applyFill="1" applyBorder="1" applyAlignment="1">
      <alignment horizontal="center" vertical="top"/>
    </xf>
    <xf numFmtId="0" fontId="3" fillId="0" borderId="7" xfId="0" applyFont="1" applyFill="1" applyBorder="1"/>
    <xf numFmtId="0" fontId="8" fillId="0" borderId="8" xfId="0" applyFont="1" applyFill="1" applyBorder="1" applyAlignment="1">
      <alignment horizontal="center" vertical="center" wrapText="1"/>
    </xf>
    <xf numFmtId="9" fontId="8" fillId="0" borderId="2" xfId="0" applyNumberFormat="1" applyFont="1" applyFill="1" applyBorder="1" applyAlignment="1">
      <alignment horizontal="left" vertical="top"/>
    </xf>
    <xf numFmtId="0" fontId="4" fillId="0" borderId="5"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3" fillId="0" borderId="5" xfId="0" applyFont="1" applyFill="1" applyBorder="1"/>
    <xf numFmtId="9" fontId="8" fillId="0" borderId="5" xfId="0" applyNumberFormat="1" applyFont="1" applyFill="1" applyBorder="1" applyAlignment="1">
      <alignment horizontal="left" vertical="top" wrapText="1" indent="1"/>
    </xf>
    <xf numFmtId="9" fontId="8" fillId="0" borderId="5" xfId="0" applyNumberFormat="1" applyFont="1" applyFill="1" applyBorder="1" applyAlignment="1">
      <alignment horizontal="left" vertical="top" wrapText="1" indent="2"/>
    </xf>
    <xf numFmtId="0" fontId="2" fillId="0" borderId="1" xfId="0" applyFont="1" applyFill="1" applyBorder="1" applyAlignment="1">
      <alignment horizontal="center"/>
    </xf>
    <xf numFmtId="0" fontId="2" fillId="0" borderId="4" xfId="0" applyFont="1" applyFill="1" applyBorder="1" applyAlignment="1">
      <alignment horizontal="center"/>
    </xf>
    <xf numFmtId="0" fontId="1" fillId="0" borderId="0" xfId="0" applyFont="1" applyFill="1" applyBorder="1"/>
    <xf numFmtId="0" fontId="1" fillId="0" borderId="0" xfId="0" applyFont="1" applyFill="1" applyAlignment="1"/>
    <xf numFmtId="0" fontId="3" fillId="0" borderId="0" xfId="0" applyFont="1" applyFill="1"/>
    <xf numFmtId="0" fontId="7" fillId="0" borderId="0" xfId="0" applyFont="1" applyFill="1"/>
    <xf numFmtId="0" fontId="2" fillId="0" borderId="0" xfId="0" applyFont="1" applyFill="1"/>
    <xf numFmtId="0" fontId="7" fillId="0" borderId="0" xfId="0" applyFont="1" applyFill="1" applyAlignment="1">
      <alignment wrapText="1"/>
    </xf>
    <xf numFmtId="49" fontId="8" fillId="0" borderId="10" xfId="0" applyNumberFormat="1" applyFont="1" applyFill="1" applyBorder="1" applyAlignment="1">
      <alignment horizontal="center" vertical="center" wrapText="1"/>
    </xf>
    <xf numFmtId="0" fontId="0" fillId="0" borderId="0" xfId="0" applyFont="1" applyFill="1"/>
    <xf numFmtId="0" fontId="0" fillId="0" borderId="7" xfId="0" applyFont="1" applyFill="1" applyBorder="1"/>
    <xf numFmtId="0" fontId="0" fillId="0" borderId="12" xfId="0" applyFont="1" applyFill="1" applyBorder="1"/>
    <xf numFmtId="49" fontId="8" fillId="0" borderId="15" xfId="0" applyNumberFormat="1" applyFont="1" applyFill="1" applyBorder="1" applyAlignment="1">
      <alignment horizontal="center" vertical="center" wrapText="1"/>
    </xf>
    <xf numFmtId="0" fontId="0" fillId="0" borderId="0" xfId="0" applyFont="1" applyFill="1" applyAlignment="1">
      <alignment vertical="top"/>
    </xf>
    <xf numFmtId="0" fontId="0" fillId="0" borderId="0" xfId="0" applyFont="1" applyFill="1" applyBorder="1"/>
    <xf numFmtId="0" fontId="0" fillId="0" borderId="0" xfId="0" quotePrefix="1" applyFont="1" applyFill="1" applyAlignment="1">
      <alignment horizontal="center" vertical="top"/>
    </xf>
    <xf numFmtId="9" fontId="8" fillId="0" borderId="3" xfId="0" applyNumberFormat="1" applyFont="1" applyFill="1" applyBorder="1" applyAlignment="1">
      <alignment horizontal="center" vertical="top"/>
    </xf>
    <xf numFmtId="9" fontId="8" fillId="0" borderId="0" xfId="0" applyNumberFormat="1" applyFont="1" applyFill="1" applyBorder="1" applyAlignment="1">
      <alignment horizontal="left" vertical="top" wrapText="1" indent="1"/>
    </xf>
    <xf numFmtId="0" fontId="9" fillId="0" borderId="0" xfId="0" applyFont="1" applyFill="1" applyAlignment="1">
      <alignment horizontal="center" vertical="center"/>
    </xf>
    <xf numFmtId="0" fontId="7" fillId="0" borderId="0" xfId="0" applyNumberFormat="1" applyFont="1" applyFill="1" applyAlignment="1">
      <alignment horizontal="left" vertical="top" wrapText="1"/>
    </xf>
    <xf numFmtId="0" fontId="6" fillId="0" borderId="6" xfId="0" applyFont="1" applyFill="1" applyBorder="1" applyAlignment="1">
      <alignment horizontal="left" vertical="top" wrapText="1"/>
    </xf>
    <xf numFmtId="0" fontId="6" fillId="0" borderId="0" xfId="0" applyFont="1" applyFill="1" applyBorder="1" applyAlignment="1">
      <alignment horizontal="left" vertical="top" wrapText="1"/>
    </xf>
    <xf numFmtId="0" fontId="8" fillId="0" borderId="13"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7" fillId="0" borderId="6" xfId="0" applyFont="1" applyFill="1" applyBorder="1" applyAlignment="1">
      <alignment horizontal="left" vertical="top" wrapText="1"/>
    </xf>
    <xf numFmtId="0" fontId="5" fillId="0" borderId="0" xfId="0" applyFont="1" applyFill="1" applyBorder="1" applyAlignment="1">
      <alignment horizontal="center" vertical="top" wrapText="1"/>
    </xf>
  </cellXfs>
  <cellStyles count="1">
    <cellStyle name="一般" xfId="0" builtinId="0"/>
  </cellStyles>
  <dxfs count="0"/>
  <tableStyles count="0" defaultTableStyle="TableStyleMedium2" defaultPivotStyle="PivotStyleLight16"/>
  <colors>
    <mruColors>
      <color rgb="FFFBFF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tabSelected="1" view="pageBreakPreview" zoomScaleNormal="115" zoomScaleSheetLayoutView="100" workbookViewId="0">
      <selection sqref="A1:C1"/>
    </sheetView>
  </sheetViews>
  <sheetFormatPr defaultRowHeight="16.5"/>
  <cols>
    <col min="1" max="1" width="36.875" style="14" customWidth="1"/>
    <col min="2" max="2" width="23.625" style="14" customWidth="1"/>
    <col min="3" max="3" width="23.625" style="19" customWidth="1"/>
    <col min="4" max="16384" width="9" style="19"/>
  </cols>
  <sheetData>
    <row r="1" spans="1:5" ht="20.100000000000001" customHeight="1">
      <c r="A1" s="28" t="s">
        <v>6</v>
      </c>
      <c r="B1" s="28"/>
      <c r="C1" s="28"/>
    </row>
    <row r="2" spans="1:5" ht="15" customHeight="1" thickBot="1">
      <c r="A2" s="2"/>
      <c r="B2" s="2"/>
      <c r="C2" s="20"/>
    </row>
    <row r="3" spans="1:5" ht="30" customHeight="1" thickBot="1">
      <c r="A3" s="3" t="s">
        <v>4</v>
      </c>
      <c r="B3" s="32" t="s">
        <v>3</v>
      </c>
      <c r="C3" s="33"/>
    </row>
    <row r="4" spans="1:5" ht="20.25" customHeight="1">
      <c r="A4" s="4" t="s">
        <v>2</v>
      </c>
      <c r="B4" s="35" t="s">
        <v>5</v>
      </c>
      <c r="C4" s="35"/>
    </row>
    <row r="5" spans="1:5" ht="3" customHeight="1">
      <c r="A5" s="5"/>
      <c r="B5" s="6"/>
      <c r="C5" s="21"/>
    </row>
    <row r="6" spans="1:5" ht="35.25" customHeight="1">
      <c r="A6" s="7"/>
      <c r="B6" s="18" t="s">
        <v>21</v>
      </c>
      <c r="C6" s="22" t="s">
        <v>22</v>
      </c>
    </row>
    <row r="7" spans="1:5" ht="36" customHeight="1">
      <c r="A7" s="8" t="s">
        <v>10</v>
      </c>
      <c r="B7" s="1"/>
      <c r="C7" s="23"/>
      <c r="E7" s="24"/>
    </row>
    <row r="8" spans="1:5" ht="27.95" customHeight="1">
      <c r="A8" s="9" t="s">
        <v>11</v>
      </c>
      <c r="B8" s="1">
        <v>0.6</v>
      </c>
      <c r="C8" s="25" t="s">
        <v>17</v>
      </c>
    </row>
    <row r="9" spans="1:5" ht="38.1" customHeight="1">
      <c r="A9" s="9" t="s">
        <v>12</v>
      </c>
      <c r="B9" s="1">
        <v>0.3</v>
      </c>
      <c r="C9" s="25" t="s">
        <v>17</v>
      </c>
    </row>
    <row r="10" spans="1:5" ht="51.95" customHeight="1">
      <c r="A10" s="8" t="s">
        <v>19</v>
      </c>
      <c r="B10" s="1">
        <v>0.3</v>
      </c>
      <c r="C10" s="25" t="s">
        <v>17</v>
      </c>
    </row>
    <row r="11" spans="1:5" ht="39.950000000000003" customHeight="1">
      <c r="A11" s="8" t="s">
        <v>13</v>
      </c>
      <c r="B11" s="1">
        <v>0.05</v>
      </c>
      <c r="C11" s="25" t="s">
        <v>17</v>
      </c>
      <c r="E11" s="24"/>
    </row>
    <row r="12" spans="1:5" ht="36" customHeight="1">
      <c r="A12" s="8" t="s">
        <v>14</v>
      </c>
      <c r="B12" s="1">
        <v>0.1</v>
      </c>
      <c r="C12" s="25" t="s">
        <v>17</v>
      </c>
    </row>
    <row r="13" spans="1:5" ht="36" customHeight="1">
      <c r="A13" s="8" t="s">
        <v>15</v>
      </c>
      <c r="B13" s="1">
        <v>1</v>
      </c>
      <c r="C13" s="26">
        <v>0.5</v>
      </c>
    </row>
    <row r="14" spans="1:5" ht="36" customHeight="1">
      <c r="A14" s="8" t="s">
        <v>20</v>
      </c>
      <c r="B14" s="1">
        <v>0.5</v>
      </c>
      <c r="C14" s="25" t="s">
        <v>17</v>
      </c>
    </row>
    <row r="15" spans="1:5" ht="36" customHeight="1">
      <c r="A15" s="8" t="s">
        <v>16</v>
      </c>
      <c r="B15" s="1">
        <v>0.3</v>
      </c>
      <c r="C15" s="25" t="s">
        <v>17</v>
      </c>
    </row>
    <row r="16" spans="1:5" ht="36" customHeight="1">
      <c r="A16" s="8" t="s">
        <v>24</v>
      </c>
      <c r="B16" s="1">
        <v>0.2</v>
      </c>
      <c r="C16" s="26">
        <v>0.2</v>
      </c>
    </row>
    <row r="17" spans="1:3" ht="54" customHeight="1">
      <c r="A17" s="27" t="s">
        <v>18</v>
      </c>
      <c r="B17" s="1">
        <v>0.5</v>
      </c>
      <c r="C17" s="26">
        <v>0.25</v>
      </c>
    </row>
    <row r="18" spans="1:3" ht="3" customHeight="1" thickBot="1">
      <c r="A18" s="10"/>
      <c r="B18" s="11"/>
    </row>
    <row r="19" spans="1:3" s="12" customFormat="1" ht="12" hidden="1" customHeight="1">
      <c r="A19" s="30" t="str">
        <f>SUBSTITUTE(A24&amp;B24,CHAR(10),CHAR(10)&amp;"　　　　　")</f>
        <v>#pt1</v>
      </c>
      <c r="B19" s="30"/>
    </row>
    <row r="20" spans="1:3" s="12" customFormat="1" ht="12" customHeight="1">
      <c r="A20" s="34" t="str">
        <f>SUBSTITUTE(A25&amp;B25,CHAR(10),CHAR(10)&amp;"　　　")</f>
        <v>Source: Taxation Administration, Ministry of Finance.</v>
      </c>
      <c r="B20" s="34"/>
      <c r="C20" s="34"/>
    </row>
    <row r="21" spans="1:3" s="12" customFormat="1" ht="45.95" hidden="1" customHeight="1">
      <c r="A21" s="31" t="str">
        <f>SUBSTITUTE(A26&amp;B26,CHAR(10),CHAR(10)&amp;"　　　　　")</f>
        <v>#pt3</v>
      </c>
      <c r="B21" s="31"/>
    </row>
    <row r="22" spans="1:3" s="13" customFormat="1" ht="102.75" customHeight="1">
      <c r="A22" s="29" t="str">
        <f>SUBSTITUTE(A27&amp;B27,CHAR(10),CHAR(10)&amp;"　　　　　  ")</f>
        <v>Explanation:  1. Since May 25, 2007, billiard parlors and bowling alleys have been exempt from the amusement tax.
　　　　　  2. Since May 22, 2026, cinema, professional singing, story-telling, dancing, circus, magic shows, acrobatics shows, and night club 
　　　　　      performances, drama, musical performances and amateur singing, dancing, skill competitions and contests have been exempt from 
　　　　　      the amusement tax.
　　　　　  3. Municipal and county (city) governments may, in consideration of industrial development, policy needs, and fiscal conditions, 
　　　　　     suspend the levy of the amusement tax on dance halls, golf courses, and other entertainment places, facilities, or activities 
　　　　　     announced by the MOF as providing entertainment listed in the above schedule, and report such suspension to the MOF for its 
　　　　　     records after it is approved by the local assembly of the same level.  
　　　　　  4. The data in this table is current as of May 31, 2026.</v>
      </c>
      <c r="B22" s="29"/>
      <c r="C22" s="29"/>
    </row>
    <row r="23" spans="1:3" s="13" customFormat="1" ht="12" customHeight="1">
      <c r="A23" s="29"/>
      <c r="B23" s="29"/>
    </row>
    <row r="24" spans="1:3" hidden="1">
      <c r="A24" s="14" t="s">
        <v>0</v>
      </c>
    </row>
    <row r="25" spans="1:3" hidden="1">
      <c r="A25" s="15" t="s">
        <v>7</v>
      </c>
      <c r="B25" s="15" t="s">
        <v>9</v>
      </c>
    </row>
    <row r="26" spans="1:3" hidden="1">
      <c r="A26" s="16" t="s">
        <v>1</v>
      </c>
    </row>
    <row r="27" spans="1:3" ht="15" hidden="1" customHeight="1">
      <c r="A27" s="15" t="s">
        <v>8</v>
      </c>
      <c r="B27" s="17" t="s">
        <v>23</v>
      </c>
    </row>
  </sheetData>
  <mergeCells count="8">
    <mergeCell ref="A1:C1"/>
    <mergeCell ref="A23:B23"/>
    <mergeCell ref="A19:B19"/>
    <mergeCell ref="A21:B21"/>
    <mergeCell ref="B3:C3"/>
    <mergeCell ref="A20:C20"/>
    <mergeCell ref="A22:C22"/>
    <mergeCell ref="B4:C4"/>
  </mergeCells>
  <phoneticPr fontId="1" type="noConversion"/>
  <printOptions horizontalCentered="1"/>
  <pageMargins left="0.23622047244094491" right="0.23622047244094491" top="0.74803149606299213" bottom="0.74803149606299213" header="0.31496062992125984" footer="0.31496062992125984"/>
  <pageSetup paperSize="9" firstPageNumber="34"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2026-06-24T10:59:29Z</cp:lastPrinted>
  <dcterms:created xsi:type="dcterms:W3CDTF">2001-11-06T09:07:39Z</dcterms:created>
  <dcterms:modified xsi:type="dcterms:W3CDTF">2026-06-30T03:36:28Z</dcterms:modified>
</cp:coreProperties>
</file>