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英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9" i="1" l="1"/>
  <c r="A50" i="1"/>
</calcChain>
</file>

<file path=xl/sharedStrings.xml><?xml version="1.0" encoding="utf-8"?>
<sst xmlns="http://schemas.openxmlformats.org/spreadsheetml/2006/main" count="184" uniqueCount="64">
  <si>
    <t>CY
Agency</t>
    <phoneticPr fontId="2" type="noConversion"/>
  </si>
  <si>
    <t>Unit：Case；NT$1,000</t>
    <phoneticPr fontId="2" type="noConversion"/>
  </si>
  <si>
    <t>Unit：Case；NT$1,000</t>
    <phoneticPr fontId="2" type="noConversion"/>
  </si>
  <si>
    <t>Revised or Cancelled</t>
  </si>
  <si>
    <t>Executed in This Term</t>
  </si>
  <si>
    <t>Total</t>
  </si>
  <si>
    <t>No.</t>
  </si>
  <si>
    <t>Amount</t>
  </si>
  <si>
    <t>Cases Accepted</t>
  </si>
  <si>
    <t>Interrogated in This Term</t>
  </si>
  <si>
    <t>Fine Paid and Transferred to Administrative 
Enforcement Agency in This Term</t>
  </si>
  <si>
    <t>No. of
Pending
of Last 
Term</t>
  </si>
  <si>
    <t>No. of 
Accepted
in This
Term</t>
  </si>
  <si>
    <t>No. of Not
Indict-
able
by Law</t>
  </si>
  <si>
    <t>No. of
Fine 
Free</t>
  </si>
  <si>
    <t>No. of
Consoli-
dated</t>
  </si>
  <si>
    <t>No. of
Cancelled</t>
  </si>
  <si>
    <t>Fined</t>
  </si>
  <si>
    <t>No. of
Pending</t>
  </si>
  <si>
    <t>Paid Voluntarily</t>
  </si>
  <si>
    <t>Transferred to Execute</t>
  </si>
  <si>
    <t>Adjustment</t>
  </si>
  <si>
    <t>Unexecuted, 
Up to Date</t>
  </si>
  <si>
    <t>Fined Paid</t>
  </si>
  <si>
    <t>Giving Execution 
Evidence</t>
  </si>
  <si>
    <t>Withdrawn</t>
  </si>
  <si>
    <t>Rejected</t>
  </si>
  <si>
    <t>Closed</t>
  </si>
  <si>
    <t>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t>
  </si>
  <si>
    <t>Various agencies of Ministry of Finance and tax collection of each county/city government.</t>
  </si>
  <si>
    <t>　National Taxation Bureau of Taipei</t>
  </si>
  <si>
    <t>　National Taxation Bureau of the Northern Area</t>
  </si>
  <si>
    <t>　National Taxation Bureau of the Central Area</t>
  </si>
  <si>
    <t>　National Taxation Bureau of the Southern Area</t>
  </si>
  <si>
    <t>　National Taxation Bureau of Kaohsiung</t>
  </si>
  <si>
    <t>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</si>
  <si>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</si>
  <si>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</si>
  <si>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</si>
  <si>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</si>
  <si>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</si>
  <si>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</si>
  <si>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</si>
  <si>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</si>
  <si>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</si>
  <si>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</si>
  <si>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</si>
  <si>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</si>
  <si>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</si>
  <si>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</si>
  <si>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</si>
  <si>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</si>
  <si>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</si>
  <si>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</si>
  <si>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</si>
  <si>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</si>
  <si>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</si>
  <si>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Explanation：</t>
  </si>
  <si>
    <t>Source：</t>
  </si>
  <si>
    <t>MOF Subordinative National Tax Admin.</t>
  </si>
  <si>
    <t>(2) by Agency</t>
  </si>
  <si>
    <t>Table 3-29.  The Execution of Cases of Tax Omission and Punitive Fines (3/4)</t>
  </si>
  <si>
    <t>Table 3-29.  The Execution of Cases of Tax Omission and  Punitive Fines (4/4)</t>
  </si>
  <si>
    <t>Table 3-29.  The Execution of Cases of Tax Omission and Punitive Fines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</si>
</sst>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3" formatCode="#,###,##0\ "/>
    <numFmt numFmtId="186" formatCode="###,###,##0\ "/>
    <numFmt numFmtId="187" formatCode="#,###,##0;\ \-#,###,##0;\ &quot;        -&quot;\ "/>
    <numFmt numFmtId="188"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新細明體"/>
      <family val="1"/>
      <charset val="136"/>
    </font>
    <font>
      <sz val="15"/>
      <name val="新細明體"/>
      <family val="1"/>
      <charset val="136"/>
    </font>
    <font>
      <sz val="12"/>
      <name val="新細明體"/>
      <family val="1"/>
      <charset val="136"/>
    </font>
    <font>
      <sz val="9"/>
      <name val="新細明體"/>
      <family val="1"/>
      <charset val="136"/>
      <scheme val="major"/>
    </font>
    <font>
      <sz val="12"/>
      <name val="新細明體"/>
      <family val="1"/>
      <charset val="136"/>
      <scheme val="major"/>
    </font>
    <font>
      <sz val="8.25"/>
      <name val="標楷體"/>
      <family val="4"/>
      <charset val="136"/>
    </font>
    <font>
      <sz val="7"/>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31">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6" xfId="0" applyFont="1" applyBorder="1" applyAlignment="1">
      <alignment horizontal="center"/>
    </xf>
    <xf numFmtId="0" fontId="10" fillId="0" borderId="7" xfId="0" applyFont="1" applyBorder="1" applyAlignment="1">
      <alignment horizontal="center" wrapText="1"/>
    </xf>
    <xf numFmtId="0" fontId="7" fillId="0" borderId="8" xfId="0" applyFont="1" applyBorder="1" applyAlignment="1">
      <alignment horizontal="right"/>
    </xf>
    <xf numFmtId="0" fontId="7" fillId="0" borderId="3"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right" vertical="center"/>
    </xf>
    <xf numFmtId="0" fontId="4" fillId="0" borderId="13" xfId="0" applyFont="1" applyBorder="1" applyAlignment="1">
      <alignment horizontal="right" wrapText="1"/>
    </xf>
    <xf numFmtId="0" fontId="0" fillId="0" borderId="14" xfId="0" applyBorder="1"/>
    <xf numFmtId="0" fontId="0" fillId="0" borderId="15" xfId="0" applyBorder="1"/>
    <xf numFmtId="0" fontId="11" fillId="0" borderId="0" xfId="0" applyFont="1" applyAlignment="1">
      <alignment horizontal="left" vertical="top" wrapText="1"/>
    </xf>
    <xf numFmtId="0" fontId="0" fillId="0" borderId="0" xfId="0" applyAlignment="1"/>
    <xf numFmtId="0" fontId="9" fillId="0" borderId="0" xfId="0" applyFont="1" applyAlignment="1">
      <alignment horizontal="right" wrapText="1"/>
    </xf>
    <xf numFmtId="0" fontId="8" fillId="0" borderId="0"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center" vertical="center" wrapText="1"/>
    </xf>
    <xf numFmtId="0" fontId="9" fillId="0" borderId="0" xfId="0" applyFont="1" applyBorder="1" applyAlignment="1">
      <alignment horizontal="right"/>
    </xf>
    <xf numFmtId="0" fontId="14" fillId="0" borderId="18" xfId="0" applyFont="1" applyBorder="1" applyAlignment="1">
      <alignment horizontal="center" vertical="center" wrapText="1"/>
    </xf>
    <xf numFmtId="0" fontId="0" fillId="0" borderId="3" xfId="0" applyBorder="1" applyAlignment="1">
      <alignment horizontal="center" vertical="center" wrapText="1"/>
    </xf>
    <xf numFmtId="0" fontId="14" fillId="0" borderId="18" xfId="0" applyFont="1" applyBorder="1" applyAlignment="1">
      <alignment horizontal="center" vertical="center"/>
    </xf>
    <xf numFmtId="0" fontId="0" fillId="0" borderId="3" xfId="0" applyBorder="1" applyAlignment="1">
      <alignment horizontal="center" vertical="center"/>
    </xf>
    <xf numFmtId="0" fontId="14" fillId="0" borderId="23" xfId="0" applyFont="1"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14" fillId="0" borderId="20" xfId="0" applyFont="1" applyBorder="1" applyAlignment="1">
      <alignment horizontal="center" vertical="center"/>
    </xf>
    <xf numFmtId="0" fontId="0" fillId="0" borderId="8" xfId="0"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14" fillId="0" borderId="17"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Border="1" applyAlignment="1">
      <alignment horizontal="right" wrapText="1"/>
    </xf>
    <xf numFmtId="0" fontId="13" fillId="0" borderId="0" xfId="0" applyFont="1" applyBorder="1" applyAlignment="1"/>
    <xf numFmtId="0" fontId="11" fillId="0" borderId="4" xfId="0" applyFont="1" applyBorder="1" applyAlignment="1">
      <alignment horizontal="left" vertical="top" wrapText="1"/>
    </xf>
    <xf numFmtId="0" fontId="0" fillId="0" borderId="0" xfId="0" applyAlignment="1">
      <alignment horizontal="left" vertical="top"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14" fillId="0" borderId="16" xfId="0" applyFont="1" applyBorder="1" applyAlignment="1">
      <alignment horizontal="center" vertical="center"/>
    </xf>
    <xf numFmtId="0" fontId="14" fillId="0" borderId="21" xfId="0"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0" xfId="0" applyAlignment="1"/>
    <xf numFmtId="0" fontId="1" fillId="0" borderId="0" xfId="0" applyFont="1" applyAlignment="1">
      <alignment horizontal="center" vertical="center"/>
    </xf>
    <xf numFmtId="0" fontId="1" fillId="0" borderId="0" xfId="0" applyFont="1" applyAlignment="1"/>
    <xf numFmtId="0" fontId="11" fillId="0" borderId="4" xfId="0" applyFont="1" applyBorder="1" applyAlignment="1">
      <alignment horizontal="left" wrapText="1"/>
    </xf>
    <xf numFmtId="0" fontId="0" fillId="0" borderId="4" xfId="0" applyBorder="1" applyAlignment="1"/>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4" fillId="0" borderId="11" xfId="0" applyFont="1" applyBorder="1" applyAlignment="1">
      <alignment horizontal="center" vertical="center" wrapText="1"/>
    </xf>
    <xf numFmtId="0" fontId="0" fillId="0" borderId="7" xfId="0" applyBorder="1" applyAlignment="1">
      <alignment horizontal="center" vertical="center"/>
    </xf>
    <xf numFmtId="0" fontId="11" fillId="0" borderId="0" xfId="0" applyFont="1" applyBorder="1" applyAlignment="1">
      <alignment horizontal="left" vertical="top" wrapText="1"/>
    </xf>
    <xf numFmtId="0" fontId="14" fillId="0" borderId="17" xfId="0" applyFont="1" applyBorder="1" applyAlignment="1">
      <alignment horizontal="center" vertical="center"/>
    </xf>
    <xf numFmtId="0" fontId="14" fillId="0" borderId="19" xfId="0" applyFont="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0" fontId="16" fillId="0" borderId="0" xfId="0" applyFont="1" applyAlignment="1">
      <alignment wrapText="1"/>
    </xf>
    <xf numFmtId="0" fontId="17" fillId="0" borderId="0" xfId="0" applyFont="1" applyBorder="1" applyAlignment="1">
      <alignment horizontal="left" vertical="center"/>
    </xf>
    <xf numFmtId="0" fontId="17" fillId="0" borderId="0" xfId="0" applyFont="1" applyBorder="1" applyAlignment="1">
      <alignment horizontal="left"/>
    </xf>
    <xf numFmtId="183" fontId="9" fillId="0" borderId="1" xfId="0" applyNumberFormat="1" applyFont="1" applyBorder="1" applyAlignment="1">
      <alignment horizontal="right" vertical="center"/>
    </xf>
    <xf numFmtId="183" fontId="9" fillId="0" borderId="7" xfId="0" applyNumberFormat="1" applyFont="1" applyBorder="1" applyAlignment="1">
      <alignment horizontal="right" vertical="center"/>
    </xf>
    <xf numFmtId="186" fontId="9" fillId="0" borderId="7" xfId="0" applyNumberFormat="1" applyFont="1" applyBorder="1" applyAlignment="1">
      <alignment horizontal="right" vertical="center"/>
    </xf>
    <xf numFmtId="183" fontId="9" fillId="0" borderId="2" xfId="0" applyNumberFormat="1" applyFont="1" applyBorder="1" applyAlignment="1">
      <alignment horizontal="right" vertical="center"/>
    </xf>
    <xf numFmtId="187" fontId="9" fillId="0" borderId="7" xfId="0" applyNumberFormat="1" applyFont="1" applyBorder="1" applyAlignment="1">
      <alignment horizontal="right" vertical="center"/>
    </xf>
    <xf numFmtId="187" fontId="9" fillId="0" borderId="2" xfId="0" applyNumberFormat="1" applyFont="1" applyBorder="1" applyAlignment="1">
      <alignment horizontal="right" vertical="center"/>
    </xf>
    <xf numFmtId="183" fontId="9" fillId="0" borderId="1" xfId="0" applyNumberFormat="1" applyFont="1" applyBorder="1" applyAlignment="1">
      <alignment horizontal="right"/>
    </xf>
    <xf numFmtId="183" fontId="9" fillId="0" borderId="7" xfId="0" applyNumberFormat="1" applyFont="1" applyBorder="1" applyAlignment="1">
      <alignment horizontal="right"/>
    </xf>
    <xf numFmtId="186" fontId="9" fillId="0" borderId="7" xfId="0" applyNumberFormat="1" applyFont="1" applyBorder="1" applyAlignment="1">
      <alignment horizontal="right"/>
    </xf>
    <xf numFmtId="183" fontId="9" fillId="0" borderId="2" xfId="0" applyNumberFormat="1" applyFont="1" applyBorder="1" applyAlignment="1">
      <alignment horizontal="right"/>
    </xf>
    <xf numFmtId="0" fontId="18" fillId="0" borderId="0" xfId="0" applyFont="1" applyAlignment="1">
      <alignment horizontal="center" vertical="center"/>
    </xf>
    <xf numFmtId="0" fontId="19" fillId="0" borderId="0" xfId="0" applyFont="1" applyAlignment="1">
      <alignment horizontal="center" vertical="center"/>
    </xf>
    <xf numFmtId="186" fontId="9" fillId="0" borderId="2" xfId="0" applyNumberFormat="1" applyFont="1" applyBorder="1" applyAlignment="1">
      <alignment horizontal="right" vertical="center"/>
    </xf>
    <xf numFmtId="186" fontId="9" fillId="0" borderId="12" xfId="0" applyNumberFormat="1" applyFont="1" applyBorder="1" applyAlignment="1">
      <alignment horizontal="right" vertical="center"/>
    </xf>
    <xf numFmtId="0" fontId="17" fillId="0" borderId="14" xfId="0" applyFont="1" applyBorder="1" applyAlignment="1">
      <alignment horizontal="left" vertical="center"/>
    </xf>
    <xf numFmtId="0" fontId="17" fillId="0" borderId="14" xfId="0" applyFont="1" applyBorder="1" applyAlignment="1">
      <alignment horizontal="left"/>
    </xf>
    <xf numFmtId="186" fontId="9" fillId="0" borderId="2" xfId="0" applyNumberFormat="1" applyFont="1" applyBorder="1" applyAlignment="1">
      <alignment horizontal="right"/>
    </xf>
    <xf numFmtId="186" fontId="9" fillId="0" borderId="12" xfId="0" applyNumberFormat="1" applyFont="1" applyBorder="1" applyAlignment="1">
      <alignment horizontal="right"/>
    </xf>
    <xf numFmtId="0" fontId="9" fillId="0" borderId="14" xfId="0" applyFont="1" applyBorder="1" applyAlignment="1">
      <alignment horizontal="center" vertical="center"/>
    </xf>
    <xf numFmtId="188" fontId="9" fillId="0" borderId="2" xfId="0" applyNumberFormat="1" applyFont="1" applyBorder="1" applyAlignment="1">
      <alignment horizontal="right"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tabSelected="1" workbookViewId="0">
      <selection sqref="A1:K1"/>
    </sheetView>
  </sheetViews>
  <sheetFormatPr defaultRowHeight="16.5"/>
  <cols>
    <col min="1" max="1" width="24.625" style="3" customWidth="1"/>
    <col min="2" max="4" width="6.625" customWidth="1"/>
    <col min="5" max="5" width="6.125" customWidth="1"/>
    <col min="6" max="6" width="5.625" customWidth="1"/>
    <col min="7" max="8" width="6.125" customWidth="1"/>
    <col min="9" max="9" width="6.625" customWidth="1"/>
    <col min="10" max="10" width="8.125" customWidth="1"/>
    <col min="11" max="11" width="5.625" customWidth="1"/>
    <col min="12" max="12" width="7.125" customWidth="1"/>
    <col min="13" max="13" width="8.125" customWidth="1"/>
    <col min="14" max="14" width="7.125" customWidth="1"/>
    <col min="15" max="15" width="8.125" customWidth="1"/>
    <col min="16" max="16" width="7.125" customWidth="1"/>
    <col min="17" max="17" width="8.125" customWidth="1"/>
    <col min="18" max="18" width="7.125" customWidth="1"/>
    <col min="19" max="19" width="8.125" customWidth="1"/>
    <col min="20" max="20" width="25.625" customWidth="1"/>
    <col min="21" max="21" width="24.625" style="3" customWidth="1"/>
    <col min="22" max="22" width="7.125" customWidth="1"/>
    <col min="23" max="23" width="8.125" customWidth="1"/>
    <col min="24" max="24" width="7.125" customWidth="1"/>
    <col min="25" max="25" width="8.125" customWidth="1"/>
    <col min="26" max="26" width="7.125" customWidth="1"/>
    <col min="27" max="27" width="8.125" customWidth="1"/>
    <col min="28" max="28" width="7.125" customWidth="1"/>
    <col min="29" max="29" width="8.125" customWidth="1"/>
    <col min="30" max="30" width="6.625" customWidth="1"/>
    <col min="31" max="31" width="8.125" customWidth="1"/>
    <col min="32" max="32" width="6.625" customWidth="1"/>
    <col min="33" max="33" width="8.125" customWidth="1"/>
    <col min="34" max="34" width="6.625" customWidth="1"/>
    <col min="35" max="35" width="8.125" customWidth="1"/>
    <col min="36" max="36" width="6.625" customWidth="1"/>
    <col min="37" max="37" width="8.125" customWidth="1"/>
    <col min="38" max="38" width="24.625" customWidth="1"/>
  </cols>
  <sheetData>
    <row r="1" spans="1:38" ht="39.950000000000003" customHeight="1">
      <c r="A1" s="114" t="s">
        <v>61</v>
      </c>
      <c r="B1" s="70"/>
      <c r="C1" s="70"/>
      <c r="D1" s="70"/>
      <c r="E1" s="70"/>
      <c r="F1" s="70"/>
      <c r="G1" s="70"/>
      <c r="H1" s="70"/>
      <c r="I1" s="70"/>
      <c r="J1" s="70"/>
      <c r="K1" s="70"/>
      <c r="L1" s="114" t="s">
        <v>61</v>
      </c>
      <c r="M1" s="84"/>
      <c r="N1" s="84"/>
      <c r="O1" s="84"/>
      <c r="P1" s="84"/>
      <c r="Q1" s="84"/>
      <c r="R1" s="84"/>
      <c r="S1" s="84"/>
      <c r="T1" s="85"/>
      <c r="U1" s="114" t="s">
        <v>62</v>
      </c>
      <c r="V1" s="70"/>
      <c r="W1" s="70"/>
      <c r="X1" s="70"/>
      <c r="Y1" s="70"/>
      <c r="Z1" s="70"/>
      <c r="AA1" s="70"/>
      <c r="AB1" s="70"/>
      <c r="AC1" s="70"/>
      <c r="AD1" s="114" t="s">
        <v>63</v>
      </c>
      <c r="AE1" s="84"/>
      <c r="AF1" s="84"/>
      <c r="AG1" s="84"/>
      <c r="AH1" s="84"/>
      <c r="AI1" s="84"/>
      <c r="AJ1" s="84"/>
      <c r="AK1" s="84"/>
      <c r="AL1" s="85"/>
    </row>
    <row r="2" spans="1:38" ht="18" customHeight="1">
      <c r="A2" s="115" t="s">
        <v>60</v>
      </c>
      <c r="B2" s="71"/>
      <c r="C2" s="71"/>
      <c r="D2" s="71"/>
      <c r="E2" s="71"/>
      <c r="F2" s="71"/>
      <c r="G2" s="71"/>
      <c r="H2" s="71"/>
      <c r="I2" s="71"/>
      <c r="J2" s="71"/>
      <c r="K2" s="71"/>
      <c r="L2" s="115" t="s">
        <v>60</v>
      </c>
      <c r="M2" s="86"/>
      <c r="N2" s="86"/>
      <c r="O2" s="86"/>
      <c r="P2" s="86"/>
      <c r="Q2" s="86"/>
      <c r="R2" s="86"/>
      <c r="S2" s="86"/>
      <c r="T2" s="87"/>
      <c r="U2" s="115" t="s">
        <v>60</v>
      </c>
      <c r="V2" s="71"/>
      <c r="W2" s="71"/>
      <c r="X2" s="71"/>
      <c r="Y2" s="71"/>
      <c r="Z2" s="71"/>
      <c r="AA2" s="71"/>
      <c r="AB2" s="71"/>
      <c r="AC2" s="71"/>
      <c r="AD2" s="115" t="s">
        <v>60</v>
      </c>
      <c r="AE2" s="86"/>
      <c r="AF2" s="86"/>
      <c r="AG2" s="86"/>
      <c r="AH2" s="86"/>
      <c r="AI2" s="86"/>
      <c r="AJ2" s="86"/>
      <c r="AK2" s="86"/>
      <c r="AL2" s="87"/>
    </row>
    <row r="3" spans="1:38" ht="15" customHeight="1" thickBot="1">
      <c r="A3" s="9"/>
      <c r="B3" s="1"/>
      <c r="C3" s="1"/>
      <c r="D3" s="1"/>
      <c r="E3" s="1"/>
      <c r="F3" s="1"/>
      <c r="G3" s="1"/>
      <c r="H3" s="1"/>
      <c r="I3" s="72" t="s">
        <v>2</v>
      </c>
      <c r="J3" s="73"/>
      <c r="K3" s="73"/>
      <c r="L3" s="1"/>
      <c r="M3" s="30"/>
      <c r="N3" s="30"/>
      <c r="O3" s="30"/>
      <c r="P3" s="30"/>
      <c r="Q3" s="30"/>
      <c r="R3" s="30"/>
      <c r="S3" s="31"/>
      <c r="T3" s="29" t="s">
        <v>1</v>
      </c>
      <c r="U3" s="9"/>
      <c r="V3" s="1"/>
      <c r="W3" s="1"/>
      <c r="X3" s="1"/>
      <c r="Y3" s="1"/>
      <c r="Z3" s="1"/>
      <c r="AA3" s="1"/>
      <c r="AB3" s="1"/>
      <c r="AC3" s="33" t="s">
        <v>2</v>
      </c>
      <c r="AD3" s="1"/>
      <c r="AE3" s="30"/>
      <c r="AF3" s="30"/>
      <c r="AG3" s="30"/>
      <c r="AH3" s="30"/>
      <c r="AI3" s="30"/>
      <c r="AJ3" s="30"/>
      <c r="AK3" s="31"/>
      <c r="AL3" s="29" t="s">
        <v>1</v>
      </c>
    </row>
    <row r="4" spans="1:38" ht="15" customHeight="1">
      <c r="A4" s="76" t="s">
        <v>0</v>
      </c>
      <c r="B4" s="79" t="s">
        <v>8</v>
      </c>
      <c r="C4" s="51"/>
      <c r="D4" s="52"/>
      <c r="E4" s="50" t="s">
        <v>9</v>
      </c>
      <c r="F4" s="51"/>
      <c r="G4" s="51"/>
      <c r="H4" s="51"/>
      <c r="I4" s="51"/>
      <c r="J4" s="51"/>
      <c r="K4" s="52"/>
      <c r="L4" s="56" t="s">
        <v>10</v>
      </c>
      <c r="M4" s="57"/>
      <c r="N4" s="57"/>
      <c r="O4" s="57"/>
      <c r="P4" s="57"/>
      <c r="Q4" s="58"/>
      <c r="R4" s="50" t="s">
        <v>3</v>
      </c>
      <c r="S4" s="66"/>
      <c r="T4" s="90" t="s">
        <v>0</v>
      </c>
      <c r="U4" s="76" t="s">
        <v>0</v>
      </c>
      <c r="V4" s="79" t="s">
        <v>4</v>
      </c>
      <c r="W4" s="81"/>
      <c r="X4" s="81"/>
      <c r="Y4" s="81"/>
      <c r="Z4" s="81"/>
      <c r="AA4" s="81"/>
      <c r="AB4" s="81"/>
      <c r="AC4" s="82"/>
      <c r="AD4" s="51" t="s">
        <v>4</v>
      </c>
      <c r="AE4" s="81"/>
      <c r="AF4" s="81"/>
      <c r="AG4" s="82"/>
      <c r="AH4" s="94" t="s">
        <v>21</v>
      </c>
      <c r="AI4" s="82"/>
      <c r="AJ4" s="94" t="s">
        <v>22</v>
      </c>
      <c r="AK4" s="66"/>
      <c r="AL4" s="90" t="s">
        <v>0</v>
      </c>
    </row>
    <row r="5" spans="1:38" ht="15" customHeight="1">
      <c r="A5" s="77"/>
      <c r="B5" s="80"/>
      <c r="C5" s="54"/>
      <c r="D5" s="55"/>
      <c r="E5" s="53"/>
      <c r="F5" s="54"/>
      <c r="G5" s="54"/>
      <c r="H5" s="54"/>
      <c r="I5" s="54"/>
      <c r="J5" s="54"/>
      <c r="K5" s="55"/>
      <c r="L5" s="59"/>
      <c r="M5" s="59"/>
      <c r="N5" s="59"/>
      <c r="O5" s="59"/>
      <c r="P5" s="59"/>
      <c r="Q5" s="60"/>
      <c r="R5" s="67"/>
      <c r="S5" s="68"/>
      <c r="T5" s="91"/>
      <c r="U5" s="77"/>
      <c r="V5" s="83"/>
      <c r="W5" s="44"/>
      <c r="X5" s="44"/>
      <c r="Y5" s="44"/>
      <c r="Z5" s="44"/>
      <c r="AA5" s="44"/>
      <c r="AB5" s="44"/>
      <c r="AC5" s="41"/>
      <c r="AD5" s="44"/>
      <c r="AE5" s="44"/>
      <c r="AF5" s="44"/>
      <c r="AG5" s="41"/>
      <c r="AH5" s="67"/>
      <c r="AI5" s="95"/>
      <c r="AJ5" s="67"/>
      <c r="AK5" s="68"/>
      <c r="AL5" s="91"/>
    </row>
    <row r="6" spans="1:38" ht="15.95" customHeight="1">
      <c r="A6" s="77"/>
      <c r="B6" s="61" t="s">
        <v>5</v>
      </c>
      <c r="C6" s="34" t="s">
        <v>11</v>
      </c>
      <c r="D6" s="34" t="s">
        <v>12</v>
      </c>
      <c r="E6" s="34" t="s">
        <v>13</v>
      </c>
      <c r="F6" s="34" t="s">
        <v>14</v>
      </c>
      <c r="G6" s="34" t="s">
        <v>15</v>
      </c>
      <c r="H6" s="34" t="s">
        <v>16</v>
      </c>
      <c r="I6" s="42" t="s">
        <v>17</v>
      </c>
      <c r="J6" s="39"/>
      <c r="K6" s="34" t="s">
        <v>18</v>
      </c>
      <c r="L6" s="43" t="s">
        <v>5</v>
      </c>
      <c r="M6" s="39"/>
      <c r="N6" s="42" t="s">
        <v>19</v>
      </c>
      <c r="O6" s="39"/>
      <c r="P6" s="42" t="s">
        <v>20</v>
      </c>
      <c r="Q6" s="39"/>
      <c r="R6" s="67"/>
      <c r="S6" s="68"/>
      <c r="T6" s="91"/>
      <c r="U6" s="77"/>
      <c r="V6" s="98" t="s">
        <v>5</v>
      </c>
      <c r="W6" s="45"/>
      <c r="X6" s="38" t="s">
        <v>23</v>
      </c>
      <c r="Y6" s="39"/>
      <c r="Z6" s="38" t="s">
        <v>24</v>
      </c>
      <c r="AA6" s="39"/>
      <c r="AB6" s="42" t="s">
        <v>25</v>
      </c>
      <c r="AC6" s="39"/>
      <c r="AD6" s="43" t="s">
        <v>26</v>
      </c>
      <c r="AE6" s="39"/>
      <c r="AF6" s="38" t="s">
        <v>27</v>
      </c>
      <c r="AG6" s="45"/>
      <c r="AH6" s="67"/>
      <c r="AI6" s="95"/>
      <c r="AJ6" s="67"/>
      <c r="AK6" s="68"/>
      <c r="AL6" s="91"/>
    </row>
    <row r="7" spans="1:38" ht="15.95" customHeight="1">
      <c r="A7" s="77"/>
      <c r="B7" s="62"/>
      <c r="C7" s="64"/>
      <c r="D7" s="65"/>
      <c r="E7" s="64"/>
      <c r="F7" s="64"/>
      <c r="G7" s="64"/>
      <c r="H7" s="64"/>
      <c r="I7" s="40"/>
      <c r="J7" s="41"/>
      <c r="K7" s="65"/>
      <c r="L7" s="44"/>
      <c r="M7" s="41"/>
      <c r="N7" s="40"/>
      <c r="O7" s="41"/>
      <c r="P7" s="40"/>
      <c r="Q7" s="41"/>
      <c r="R7" s="40"/>
      <c r="S7" s="69"/>
      <c r="T7" s="91"/>
      <c r="U7" s="77"/>
      <c r="V7" s="99"/>
      <c r="W7" s="47"/>
      <c r="X7" s="40"/>
      <c r="Y7" s="41"/>
      <c r="Z7" s="40"/>
      <c r="AA7" s="41"/>
      <c r="AB7" s="40"/>
      <c r="AC7" s="41"/>
      <c r="AD7" s="44"/>
      <c r="AE7" s="41"/>
      <c r="AF7" s="46"/>
      <c r="AG7" s="47"/>
      <c r="AH7" s="40"/>
      <c r="AI7" s="41"/>
      <c r="AJ7" s="40"/>
      <c r="AK7" s="69"/>
      <c r="AL7" s="91"/>
    </row>
    <row r="8" spans="1:38" ht="15.95" customHeight="1">
      <c r="A8" s="77"/>
      <c r="B8" s="62"/>
      <c r="C8" s="64"/>
      <c r="D8" s="65"/>
      <c r="E8" s="64"/>
      <c r="F8" s="64"/>
      <c r="G8" s="64"/>
      <c r="H8" s="64"/>
      <c r="I8" s="36" t="s">
        <v>6</v>
      </c>
      <c r="J8" s="34" t="s">
        <v>7</v>
      </c>
      <c r="K8" s="65"/>
      <c r="L8" s="48" t="s">
        <v>6</v>
      </c>
      <c r="M8" s="34" t="s">
        <v>7</v>
      </c>
      <c r="N8" s="36" t="s">
        <v>6</v>
      </c>
      <c r="O8" s="34" t="s">
        <v>7</v>
      </c>
      <c r="P8" s="36" t="s">
        <v>6</v>
      </c>
      <c r="Q8" s="34" t="s">
        <v>7</v>
      </c>
      <c r="R8" s="36" t="s">
        <v>6</v>
      </c>
      <c r="S8" s="34" t="s">
        <v>7</v>
      </c>
      <c r="T8" s="92"/>
      <c r="U8" s="77"/>
      <c r="V8" s="97" t="s">
        <v>6</v>
      </c>
      <c r="W8" s="34" t="s">
        <v>7</v>
      </c>
      <c r="X8" s="36" t="s">
        <v>6</v>
      </c>
      <c r="Y8" s="34" t="s">
        <v>7</v>
      </c>
      <c r="Z8" s="36" t="s">
        <v>6</v>
      </c>
      <c r="AA8" s="34" t="s">
        <v>7</v>
      </c>
      <c r="AB8" s="36" t="s">
        <v>6</v>
      </c>
      <c r="AC8" s="34" t="s">
        <v>7</v>
      </c>
      <c r="AD8" s="48" t="s">
        <v>6</v>
      </c>
      <c r="AE8" s="34" t="s">
        <v>7</v>
      </c>
      <c r="AF8" s="36" t="s">
        <v>6</v>
      </c>
      <c r="AG8" s="34" t="s">
        <v>7</v>
      </c>
      <c r="AH8" s="36" t="s">
        <v>6</v>
      </c>
      <c r="AI8" s="34" t="s">
        <v>7</v>
      </c>
      <c r="AJ8" s="36" t="s">
        <v>6</v>
      </c>
      <c r="AK8" s="34" t="s">
        <v>7</v>
      </c>
      <c r="AL8" s="92"/>
    </row>
    <row r="9" spans="1:38" ht="15.95" customHeight="1" thickBot="1">
      <c r="A9" s="78"/>
      <c r="B9" s="63"/>
      <c r="C9" s="37"/>
      <c r="D9" s="35"/>
      <c r="E9" s="37"/>
      <c r="F9" s="37"/>
      <c r="G9" s="37"/>
      <c r="H9" s="37"/>
      <c r="I9" s="37"/>
      <c r="J9" s="35"/>
      <c r="K9" s="35"/>
      <c r="L9" s="49"/>
      <c r="M9" s="35"/>
      <c r="N9" s="37"/>
      <c r="O9" s="35"/>
      <c r="P9" s="37"/>
      <c r="Q9" s="35"/>
      <c r="R9" s="37"/>
      <c r="S9" s="35"/>
      <c r="T9" s="93"/>
      <c r="U9" s="78"/>
      <c r="V9" s="63"/>
      <c r="W9" s="35"/>
      <c r="X9" s="37"/>
      <c r="Y9" s="35"/>
      <c r="Z9" s="37"/>
      <c r="AA9" s="35"/>
      <c r="AB9" s="37"/>
      <c r="AC9" s="35"/>
      <c r="AD9" s="49"/>
      <c r="AE9" s="35"/>
      <c r="AF9" s="37"/>
      <c r="AG9" s="35"/>
      <c r="AH9" s="37"/>
      <c r="AI9" s="35"/>
      <c r="AJ9" s="37"/>
      <c r="AK9" s="35"/>
      <c r="AL9" s="93"/>
    </row>
    <row r="10" spans="1:38" ht="5.0999999999999996" customHeight="1">
      <c r="A10" s="8"/>
      <c r="B10" s="5"/>
      <c r="C10" s="12"/>
      <c r="D10" s="12"/>
      <c r="E10" s="12"/>
      <c r="F10" s="12"/>
      <c r="G10" s="12"/>
      <c r="H10" s="12"/>
      <c r="I10" s="12"/>
      <c r="J10" s="12"/>
      <c r="K10" s="16"/>
      <c r="L10" s="15"/>
      <c r="M10" s="6"/>
      <c r="N10" s="21"/>
      <c r="O10" s="21"/>
      <c r="P10" s="21"/>
      <c r="Q10" s="21"/>
      <c r="R10" s="21"/>
      <c r="S10" s="22"/>
      <c r="T10" s="25"/>
      <c r="U10" s="8"/>
      <c r="V10" s="5"/>
      <c r="W10" s="12"/>
      <c r="X10" s="12"/>
      <c r="Y10" s="12"/>
      <c r="Z10" s="12"/>
      <c r="AA10" s="12"/>
      <c r="AB10" s="12"/>
      <c r="AC10" s="16"/>
      <c r="AD10" s="15"/>
      <c r="AE10" s="21"/>
      <c r="AF10" s="21"/>
      <c r="AG10" s="21"/>
      <c r="AH10" s="21"/>
      <c r="AI10" s="21"/>
      <c r="AJ10" s="21"/>
      <c r="AK10" s="22"/>
      <c r="AL10" s="25"/>
    </row>
    <row r="11" spans="1:38" ht="13.15" customHeight="1">
      <c r="A11" s="32">
        <v>2018</v>
      </c>
      <c r="B11" s="104">
        <v>302915</v>
      </c>
      <c r="C11" s="105">
        <v>5113</v>
      </c>
      <c r="D11" s="105">
        <v>297802</v>
      </c>
      <c r="E11" s="105">
        <v>48732</v>
      </c>
      <c r="F11" s="105">
        <v>52040</v>
      </c>
      <c r="G11" s="108">
        <v>0</v>
      </c>
      <c r="H11" s="108">
        <v>0</v>
      </c>
      <c r="I11" s="105">
        <v>200544</v>
      </c>
      <c r="J11" s="106">
        <v>6552369</v>
      </c>
      <c r="K11" s="107">
        <v>1599</v>
      </c>
      <c r="L11" s="105">
        <v>258372</v>
      </c>
      <c r="M11" s="116">
        <v>7355153</v>
      </c>
      <c r="N11" s="107">
        <v>110925</v>
      </c>
      <c r="O11" s="116">
        <v>2413249</v>
      </c>
      <c r="P11" s="107">
        <v>147447</v>
      </c>
      <c r="Q11" s="116">
        <v>4941903</v>
      </c>
      <c r="R11" s="107">
        <v>8804</v>
      </c>
      <c r="S11" s="117">
        <v>1749858</v>
      </c>
      <c r="T11" s="122">
        <v>2018</v>
      </c>
      <c r="U11" s="32">
        <v>2018</v>
      </c>
      <c r="V11" s="104">
        <v>163416</v>
      </c>
      <c r="W11" s="106">
        <v>7876700</v>
      </c>
      <c r="X11" s="105">
        <v>51038</v>
      </c>
      <c r="Y11" s="106">
        <v>1239209</v>
      </c>
      <c r="Z11" s="105">
        <v>111438</v>
      </c>
      <c r="AA11" s="106">
        <v>6528699</v>
      </c>
      <c r="AB11" s="105">
        <v>940</v>
      </c>
      <c r="AC11" s="116">
        <v>108791</v>
      </c>
      <c r="AD11" s="108">
        <v>0</v>
      </c>
      <c r="AE11" s="123">
        <v>0</v>
      </c>
      <c r="AF11" s="109">
        <v>0</v>
      </c>
      <c r="AG11" s="123">
        <v>0</v>
      </c>
      <c r="AH11" s="109">
        <v>0</v>
      </c>
      <c r="AI11" s="123">
        <v>0</v>
      </c>
      <c r="AJ11" s="107">
        <v>145097</v>
      </c>
      <c r="AK11" s="117">
        <v>44942716</v>
      </c>
      <c r="AL11" s="122">
        <v>2018</v>
      </c>
    </row>
    <row r="12" spans="1:38" ht="13.15" customHeight="1">
      <c r="A12" s="32">
        <v>2019</v>
      </c>
      <c r="B12" s="104">
        <v>282860</v>
      </c>
      <c r="C12" s="105">
        <v>2025</v>
      </c>
      <c r="D12" s="105">
        <v>280835</v>
      </c>
      <c r="E12" s="105">
        <v>18729</v>
      </c>
      <c r="F12" s="105">
        <v>38887</v>
      </c>
      <c r="G12" s="105">
        <v>5080</v>
      </c>
      <c r="H12" s="105">
        <v>1042</v>
      </c>
      <c r="I12" s="105">
        <v>217971</v>
      </c>
      <c r="J12" s="106">
        <v>7158568</v>
      </c>
      <c r="K12" s="107">
        <v>1151</v>
      </c>
      <c r="L12" s="105">
        <v>279609</v>
      </c>
      <c r="M12" s="116">
        <v>6404969</v>
      </c>
      <c r="N12" s="107">
        <v>117438</v>
      </c>
      <c r="O12" s="116">
        <v>2481204</v>
      </c>
      <c r="P12" s="107">
        <v>162171</v>
      </c>
      <c r="Q12" s="116">
        <v>3923765</v>
      </c>
      <c r="R12" s="107">
        <v>4535</v>
      </c>
      <c r="S12" s="117">
        <v>1691826</v>
      </c>
      <c r="T12" s="122">
        <v>2019</v>
      </c>
      <c r="U12" s="32">
        <v>2019</v>
      </c>
      <c r="V12" s="104">
        <v>155787</v>
      </c>
      <c r="W12" s="106">
        <v>5636921</v>
      </c>
      <c r="X12" s="105">
        <v>54044</v>
      </c>
      <c r="Y12" s="106">
        <v>973581</v>
      </c>
      <c r="Z12" s="105">
        <v>101359</v>
      </c>
      <c r="AA12" s="106">
        <v>4614856</v>
      </c>
      <c r="AB12" s="105">
        <v>245</v>
      </c>
      <c r="AC12" s="116">
        <v>46957</v>
      </c>
      <c r="AD12" s="105">
        <v>26</v>
      </c>
      <c r="AE12" s="116">
        <v>689</v>
      </c>
      <c r="AF12" s="107">
        <v>113</v>
      </c>
      <c r="AG12" s="116">
        <v>838</v>
      </c>
      <c r="AH12" s="107">
        <v>-987</v>
      </c>
      <c r="AI12" s="116">
        <v>-692112</v>
      </c>
      <c r="AJ12" s="107">
        <v>154969</v>
      </c>
      <c r="AK12" s="117">
        <v>32873508</v>
      </c>
      <c r="AL12" s="122">
        <v>2019</v>
      </c>
    </row>
    <row r="13" spans="1:38" ht="13.15" customHeight="1">
      <c r="A13" s="32">
        <v>2020</v>
      </c>
      <c r="B13" s="104">
        <v>243008</v>
      </c>
      <c r="C13" s="105">
        <v>1151</v>
      </c>
      <c r="D13" s="105">
        <v>241857</v>
      </c>
      <c r="E13" s="105">
        <v>12474</v>
      </c>
      <c r="F13" s="105">
        <v>36237</v>
      </c>
      <c r="G13" s="105">
        <v>3678</v>
      </c>
      <c r="H13" s="105">
        <v>774</v>
      </c>
      <c r="I13" s="105">
        <v>189411</v>
      </c>
      <c r="J13" s="106">
        <v>5132783</v>
      </c>
      <c r="K13" s="107">
        <v>434</v>
      </c>
      <c r="L13" s="105">
        <v>267761</v>
      </c>
      <c r="M13" s="116">
        <v>6261790</v>
      </c>
      <c r="N13" s="107">
        <v>104935</v>
      </c>
      <c r="O13" s="116">
        <v>2107282</v>
      </c>
      <c r="P13" s="107">
        <v>162826</v>
      </c>
      <c r="Q13" s="116">
        <v>4154508</v>
      </c>
      <c r="R13" s="107">
        <v>3821</v>
      </c>
      <c r="S13" s="117">
        <v>384994</v>
      </c>
      <c r="T13" s="122">
        <v>2020</v>
      </c>
      <c r="U13" s="32">
        <v>2020</v>
      </c>
      <c r="V13" s="104">
        <v>182490</v>
      </c>
      <c r="W13" s="106">
        <v>6771684</v>
      </c>
      <c r="X13" s="105">
        <v>58986</v>
      </c>
      <c r="Y13" s="106">
        <v>1039304</v>
      </c>
      <c r="Z13" s="105">
        <v>123186</v>
      </c>
      <c r="AA13" s="106">
        <v>5686094</v>
      </c>
      <c r="AB13" s="105">
        <v>174</v>
      </c>
      <c r="AC13" s="116">
        <v>45893</v>
      </c>
      <c r="AD13" s="105">
        <v>45</v>
      </c>
      <c r="AE13" s="116">
        <v>286</v>
      </c>
      <c r="AF13" s="107">
        <v>99</v>
      </c>
      <c r="AG13" s="116">
        <v>107</v>
      </c>
      <c r="AH13" s="107">
        <v>-947</v>
      </c>
      <c r="AI13" s="116">
        <v>-313512</v>
      </c>
      <c r="AJ13" s="107">
        <v>134358</v>
      </c>
      <c r="AK13" s="117">
        <v>29942819</v>
      </c>
      <c r="AL13" s="122">
        <v>2020</v>
      </c>
    </row>
    <row r="14" spans="1:38" ht="13.15" customHeight="1">
      <c r="A14" s="32">
        <v>2021</v>
      </c>
      <c r="B14" s="104">
        <v>234897</v>
      </c>
      <c r="C14" s="105">
        <v>434</v>
      </c>
      <c r="D14" s="105">
        <v>234463</v>
      </c>
      <c r="E14" s="105">
        <v>12970</v>
      </c>
      <c r="F14" s="105">
        <v>39622</v>
      </c>
      <c r="G14" s="105">
        <v>3379</v>
      </c>
      <c r="H14" s="105">
        <v>597</v>
      </c>
      <c r="I14" s="105">
        <v>177678</v>
      </c>
      <c r="J14" s="106">
        <v>5053888</v>
      </c>
      <c r="K14" s="107">
        <v>651</v>
      </c>
      <c r="L14" s="105">
        <v>260239</v>
      </c>
      <c r="M14" s="116">
        <v>5861951</v>
      </c>
      <c r="N14" s="107">
        <v>102957</v>
      </c>
      <c r="O14" s="116">
        <v>2323838</v>
      </c>
      <c r="P14" s="107">
        <v>157282</v>
      </c>
      <c r="Q14" s="116">
        <v>3538112</v>
      </c>
      <c r="R14" s="107">
        <v>8563</v>
      </c>
      <c r="S14" s="117">
        <v>795635</v>
      </c>
      <c r="T14" s="122">
        <v>2021</v>
      </c>
      <c r="U14" s="32">
        <v>2021</v>
      </c>
      <c r="V14" s="104">
        <v>162674</v>
      </c>
      <c r="W14" s="106">
        <v>4708018</v>
      </c>
      <c r="X14" s="105">
        <v>49346</v>
      </c>
      <c r="Y14" s="106">
        <v>910952</v>
      </c>
      <c r="Z14" s="105">
        <v>113095</v>
      </c>
      <c r="AA14" s="106">
        <v>3789792</v>
      </c>
      <c r="AB14" s="105">
        <v>147</v>
      </c>
      <c r="AC14" s="116">
        <v>7166</v>
      </c>
      <c r="AD14" s="105">
        <v>18</v>
      </c>
      <c r="AE14" s="116">
        <v>83</v>
      </c>
      <c r="AF14" s="107">
        <v>68</v>
      </c>
      <c r="AG14" s="116">
        <v>25</v>
      </c>
      <c r="AH14" s="107">
        <v>-281</v>
      </c>
      <c r="AI14" s="116">
        <v>-173639</v>
      </c>
      <c r="AJ14" s="107">
        <v>128685</v>
      </c>
      <c r="AK14" s="117">
        <v>28599275</v>
      </c>
      <c r="AL14" s="122">
        <v>2021</v>
      </c>
    </row>
    <row r="15" spans="1:38" ht="13.15" customHeight="1">
      <c r="A15" s="32">
        <v>2022</v>
      </c>
      <c r="B15" s="104">
        <v>251226</v>
      </c>
      <c r="C15" s="105">
        <v>651</v>
      </c>
      <c r="D15" s="105">
        <v>250577</v>
      </c>
      <c r="E15" s="105">
        <v>19725</v>
      </c>
      <c r="F15" s="105">
        <v>42268</v>
      </c>
      <c r="G15" s="105">
        <v>4554</v>
      </c>
      <c r="H15" s="105">
        <v>2051</v>
      </c>
      <c r="I15" s="105">
        <v>181740</v>
      </c>
      <c r="J15" s="106">
        <v>5159571</v>
      </c>
      <c r="K15" s="107">
        <v>888</v>
      </c>
      <c r="L15" s="105">
        <v>259049</v>
      </c>
      <c r="M15" s="116">
        <v>5232272</v>
      </c>
      <c r="N15" s="107">
        <v>107018</v>
      </c>
      <c r="O15" s="116">
        <v>2300658</v>
      </c>
      <c r="P15" s="107">
        <v>152031</v>
      </c>
      <c r="Q15" s="116">
        <v>2931613</v>
      </c>
      <c r="R15" s="107">
        <v>14933</v>
      </c>
      <c r="S15" s="117">
        <v>1114808</v>
      </c>
      <c r="T15" s="122">
        <v>2022</v>
      </c>
      <c r="U15" s="32">
        <v>2022</v>
      </c>
      <c r="V15" s="104">
        <v>169517</v>
      </c>
      <c r="W15" s="106">
        <v>6715856</v>
      </c>
      <c r="X15" s="105">
        <v>47484</v>
      </c>
      <c r="Y15" s="106">
        <v>900851</v>
      </c>
      <c r="Z15" s="105">
        <v>121639</v>
      </c>
      <c r="AA15" s="106">
        <v>5591372</v>
      </c>
      <c r="AB15" s="105">
        <v>296</v>
      </c>
      <c r="AC15" s="116">
        <v>30319</v>
      </c>
      <c r="AD15" s="105">
        <v>15</v>
      </c>
      <c r="AE15" s="116">
        <v>358</v>
      </c>
      <c r="AF15" s="107">
        <v>83</v>
      </c>
      <c r="AG15" s="116">
        <v>192957</v>
      </c>
      <c r="AH15" s="107">
        <v>-1056</v>
      </c>
      <c r="AI15" s="116">
        <v>-869908</v>
      </c>
      <c r="AJ15" s="107">
        <v>110143</v>
      </c>
      <c r="AK15" s="117">
        <v>23945124</v>
      </c>
      <c r="AL15" s="122">
        <v>2022</v>
      </c>
    </row>
    <row r="16" spans="1:38" ht="13.15" customHeight="1">
      <c r="A16" s="32">
        <v>2023</v>
      </c>
      <c r="B16" s="104">
        <v>288526</v>
      </c>
      <c r="C16" s="105">
        <v>888</v>
      </c>
      <c r="D16" s="105">
        <v>287638</v>
      </c>
      <c r="E16" s="105">
        <v>20666</v>
      </c>
      <c r="F16" s="105">
        <v>44701</v>
      </c>
      <c r="G16" s="105">
        <v>4609</v>
      </c>
      <c r="H16" s="105">
        <v>540</v>
      </c>
      <c r="I16" s="105">
        <v>217365</v>
      </c>
      <c r="J16" s="106">
        <v>6812818</v>
      </c>
      <c r="K16" s="107">
        <v>645</v>
      </c>
      <c r="L16" s="105">
        <v>301819</v>
      </c>
      <c r="M16" s="116">
        <v>6256528</v>
      </c>
      <c r="N16" s="107">
        <v>124840</v>
      </c>
      <c r="O16" s="116">
        <v>2788185</v>
      </c>
      <c r="P16" s="107">
        <v>176979</v>
      </c>
      <c r="Q16" s="116">
        <v>3468343</v>
      </c>
      <c r="R16" s="107">
        <v>13119</v>
      </c>
      <c r="S16" s="117">
        <v>3519657</v>
      </c>
      <c r="T16" s="122">
        <v>2023</v>
      </c>
      <c r="U16" s="32">
        <v>2023</v>
      </c>
      <c r="V16" s="104">
        <v>158342</v>
      </c>
      <c r="W16" s="106">
        <v>6015730</v>
      </c>
      <c r="X16" s="105">
        <v>51193</v>
      </c>
      <c r="Y16" s="106">
        <v>1001612</v>
      </c>
      <c r="Z16" s="105">
        <v>106956</v>
      </c>
      <c r="AA16" s="106">
        <v>4840332</v>
      </c>
      <c r="AB16" s="105">
        <v>91</v>
      </c>
      <c r="AC16" s="116">
        <v>83403</v>
      </c>
      <c r="AD16" s="105">
        <v>14</v>
      </c>
      <c r="AE16" s="116">
        <v>9701</v>
      </c>
      <c r="AF16" s="107">
        <v>88</v>
      </c>
      <c r="AG16" s="116">
        <v>80683</v>
      </c>
      <c r="AH16" s="107">
        <v>-205</v>
      </c>
      <c r="AI16" s="116">
        <v>-234055</v>
      </c>
      <c r="AJ16" s="107">
        <v>128575</v>
      </c>
      <c r="AK16" s="117">
        <v>21163681</v>
      </c>
      <c r="AL16" s="122">
        <v>2023</v>
      </c>
    </row>
    <row r="17" spans="1:38" ht="13.15" customHeight="1">
      <c r="A17" s="32">
        <v>2024</v>
      </c>
      <c r="B17" s="104">
        <v>293447</v>
      </c>
      <c r="C17" s="105">
        <v>645</v>
      </c>
      <c r="D17" s="105">
        <v>292802</v>
      </c>
      <c r="E17" s="105">
        <v>18067</v>
      </c>
      <c r="F17" s="105">
        <v>44713</v>
      </c>
      <c r="G17" s="105">
        <v>3586</v>
      </c>
      <c r="H17" s="105">
        <v>742</v>
      </c>
      <c r="I17" s="105">
        <v>224842</v>
      </c>
      <c r="J17" s="106">
        <v>7350854</v>
      </c>
      <c r="K17" s="107">
        <v>1497</v>
      </c>
      <c r="L17" s="105">
        <v>319219</v>
      </c>
      <c r="M17" s="116">
        <v>7090827</v>
      </c>
      <c r="N17" s="107">
        <v>125693</v>
      </c>
      <c r="O17" s="116">
        <v>3172763</v>
      </c>
      <c r="P17" s="107">
        <v>193526</v>
      </c>
      <c r="Q17" s="116">
        <v>3918064</v>
      </c>
      <c r="R17" s="107">
        <v>14273</v>
      </c>
      <c r="S17" s="117">
        <v>5042488</v>
      </c>
      <c r="T17" s="122">
        <v>2024</v>
      </c>
      <c r="U17" s="32">
        <v>2024</v>
      </c>
      <c r="V17" s="104">
        <v>190938</v>
      </c>
      <c r="W17" s="106">
        <v>6565513</v>
      </c>
      <c r="X17" s="105">
        <v>59316</v>
      </c>
      <c r="Y17" s="106">
        <v>876459</v>
      </c>
      <c r="Z17" s="105">
        <v>131441</v>
      </c>
      <c r="AA17" s="106">
        <v>4971877</v>
      </c>
      <c r="AB17" s="105">
        <v>80</v>
      </c>
      <c r="AC17" s="116">
        <v>58244</v>
      </c>
      <c r="AD17" s="105">
        <v>14</v>
      </c>
      <c r="AE17" s="116">
        <v>2904</v>
      </c>
      <c r="AF17" s="107">
        <v>87</v>
      </c>
      <c r="AG17" s="116">
        <v>656029</v>
      </c>
      <c r="AH17" s="107">
        <v>-263</v>
      </c>
      <c r="AI17" s="116">
        <v>-348656</v>
      </c>
      <c r="AJ17" s="107">
        <v>130900</v>
      </c>
      <c r="AK17" s="117">
        <v>18167575</v>
      </c>
      <c r="AL17" s="122">
        <v>2024</v>
      </c>
    </row>
    <row r="18" spans="1:38" ht="13.15" customHeight="1">
      <c r="A18" s="32">
        <v>2025</v>
      </c>
      <c r="B18" s="104">
        <v>321992</v>
      </c>
      <c r="C18" s="105">
        <v>1497</v>
      </c>
      <c r="D18" s="105">
        <v>320495</v>
      </c>
      <c r="E18" s="105">
        <v>19757</v>
      </c>
      <c r="F18" s="105">
        <v>71588</v>
      </c>
      <c r="G18" s="105">
        <v>4665</v>
      </c>
      <c r="H18" s="105">
        <v>660</v>
      </c>
      <c r="I18" s="105">
        <v>223867</v>
      </c>
      <c r="J18" s="106">
        <v>8263002</v>
      </c>
      <c r="K18" s="107">
        <v>1455</v>
      </c>
      <c r="L18" s="105">
        <v>325937</v>
      </c>
      <c r="M18" s="116">
        <v>7989454</v>
      </c>
      <c r="N18" s="107">
        <v>117868</v>
      </c>
      <c r="O18" s="116">
        <v>3718073</v>
      </c>
      <c r="P18" s="107">
        <v>208069</v>
      </c>
      <c r="Q18" s="116">
        <v>4271381</v>
      </c>
      <c r="R18" s="107">
        <v>27766</v>
      </c>
      <c r="S18" s="117">
        <v>3549227</v>
      </c>
      <c r="T18" s="122">
        <v>2025</v>
      </c>
      <c r="U18" s="32">
        <v>2025</v>
      </c>
      <c r="V18" s="104">
        <v>207179</v>
      </c>
      <c r="W18" s="106">
        <v>5455428</v>
      </c>
      <c r="X18" s="105">
        <v>64635</v>
      </c>
      <c r="Y18" s="106">
        <v>1007672</v>
      </c>
      <c r="Z18" s="105">
        <v>142136</v>
      </c>
      <c r="AA18" s="106">
        <v>4226889</v>
      </c>
      <c r="AB18" s="105">
        <v>273</v>
      </c>
      <c r="AC18" s="116">
        <v>14040</v>
      </c>
      <c r="AD18" s="105">
        <v>10</v>
      </c>
      <c r="AE18" s="116">
        <v>166</v>
      </c>
      <c r="AF18" s="107">
        <v>125</v>
      </c>
      <c r="AG18" s="116">
        <v>206662</v>
      </c>
      <c r="AH18" s="107">
        <v>-511</v>
      </c>
      <c r="AI18" s="116">
        <v>-510903</v>
      </c>
      <c r="AJ18" s="107">
        <v>131279</v>
      </c>
      <c r="AK18" s="117">
        <v>16472625</v>
      </c>
      <c r="AL18" s="122">
        <v>2025</v>
      </c>
    </row>
    <row r="19" spans="1:38" ht="4.9000000000000004" customHeight="1">
      <c r="A19" s="32"/>
      <c r="B19" s="17"/>
      <c r="C19" s="18"/>
      <c r="D19" s="18"/>
      <c r="E19" s="18"/>
      <c r="F19" s="18"/>
      <c r="G19" s="18"/>
      <c r="H19" s="18"/>
      <c r="I19" s="18"/>
      <c r="J19" s="18"/>
      <c r="K19" s="19"/>
      <c r="L19" s="18"/>
      <c r="M19" s="20"/>
      <c r="N19" s="20"/>
      <c r="O19" s="20"/>
      <c r="P19" s="20"/>
      <c r="Q19" s="20"/>
      <c r="R19" s="20"/>
      <c r="S19" s="23"/>
      <c r="T19" s="25"/>
      <c r="U19" s="32"/>
      <c r="V19" s="17"/>
      <c r="W19" s="18"/>
      <c r="X19" s="18"/>
      <c r="Y19" s="18"/>
      <c r="Z19" s="18"/>
      <c r="AA19" s="18"/>
      <c r="AB19" s="18"/>
      <c r="AC19" s="19"/>
      <c r="AD19" s="18"/>
      <c r="AE19" s="20"/>
      <c r="AF19" s="20"/>
      <c r="AG19" s="20"/>
      <c r="AH19" s="20"/>
      <c r="AI19" s="20"/>
      <c r="AJ19" s="20"/>
      <c r="AK19" s="23"/>
      <c r="AL19" s="25"/>
    </row>
    <row r="20" spans="1:38" ht="13.15" customHeight="1">
      <c r="A20" s="102" t="s">
        <v>59</v>
      </c>
      <c r="B20" s="104">
        <v>149013</v>
      </c>
      <c r="C20" s="105">
        <v>860</v>
      </c>
      <c r="D20" s="105">
        <v>148153</v>
      </c>
      <c r="E20" s="105">
        <v>4197</v>
      </c>
      <c r="F20" s="105">
        <v>58513</v>
      </c>
      <c r="G20" s="105">
        <v>107</v>
      </c>
      <c r="H20" s="105">
        <v>519</v>
      </c>
      <c r="I20" s="105">
        <v>84939</v>
      </c>
      <c r="J20" s="106">
        <v>7774351</v>
      </c>
      <c r="K20" s="107">
        <v>738</v>
      </c>
      <c r="L20" s="105">
        <v>86205</v>
      </c>
      <c r="M20" s="116">
        <v>6560785</v>
      </c>
      <c r="N20" s="107">
        <v>71027</v>
      </c>
      <c r="O20" s="116">
        <v>3564433</v>
      </c>
      <c r="P20" s="107">
        <v>15178</v>
      </c>
      <c r="Q20" s="116">
        <v>2996352</v>
      </c>
      <c r="R20" s="107">
        <v>2830</v>
      </c>
      <c r="S20" s="117">
        <v>3246611</v>
      </c>
      <c r="T20" s="118" t="s">
        <v>59</v>
      </c>
      <c r="U20" s="102" t="s">
        <v>59</v>
      </c>
      <c r="V20" s="104">
        <v>15482</v>
      </c>
      <c r="W20" s="106">
        <v>4110948</v>
      </c>
      <c r="X20" s="105">
        <v>7293</v>
      </c>
      <c r="Y20" s="106">
        <v>785265</v>
      </c>
      <c r="Z20" s="105">
        <v>8129</v>
      </c>
      <c r="AA20" s="106">
        <v>3110501</v>
      </c>
      <c r="AB20" s="105">
        <v>15</v>
      </c>
      <c r="AC20" s="116">
        <v>8600</v>
      </c>
      <c r="AD20" s="108">
        <v>0</v>
      </c>
      <c r="AE20" s="123">
        <v>0</v>
      </c>
      <c r="AF20" s="107">
        <v>45</v>
      </c>
      <c r="AG20" s="116">
        <v>206583</v>
      </c>
      <c r="AH20" s="107">
        <v>-163</v>
      </c>
      <c r="AI20" s="116">
        <v>-504095</v>
      </c>
      <c r="AJ20" s="107">
        <v>17004</v>
      </c>
      <c r="AK20" s="117">
        <v>15730796</v>
      </c>
      <c r="AL20" s="118" t="s">
        <v>59</v>
      </c>
    </row>
    <row r="21" spans="1:38" ht="13.15" customHeight="1">
      <c r="A21" s="102" t="s">
        <v>30</v>
      </c>
      <c r="B21" s="104">
        <v>31459</v>
      </c>
      <c r="C21" s="108">
        <v>0</v>
      </c>
      <c r="D21" s="105">
        <v>31459</v>
      </c>
      <c r="E21" s="105">
        <v>1919</v>
      </c>
      <c r="F21" s="105">
        <v>11699</v>
      </c>
      <c r="G21" s="105">
        <v>41</v>
      </c>
      <c r="H21" s="105">
        <v>175</v>
      </c>
      <c r="I21" s="105">
        <v>17615</v>
      </c>
      <c r="J21" s="106">
        <v>1612342</v>
      </c>
      <c r="K21" s="107">
        <v>10</v>
      </c>
      <c r="L21" s="105">
        <v>16773</v>
      </c>
      <c r="M21" s="116">
        <v>1764407</v>
      </c>
      <c r="N21" s="107">
        <v>14205</v>
      </c>
      <c r="O21" s="116">
        <v>760355</v>
      </c>
      <c r="P21" s="107">
        <v>2568</v>
      </c>
      <c r="Q21" s="116">
        <v>1004052</v>
      </c>
      <c r="R21" s="107">
        <v>1549</v>
      </c>
      <c r="S21" s="117">
        <v>1979364</v>
      </c>
      <c r="T21" s="118" t="s">
        <v>30</v>
      </c>
      <c r="U21" s="102" t="s">
        <v>30</v>
      </c>
      <c r="V21" s="104">
        <v>2755</v>
      </c>
      <c r="W21" s="106">
        <v>981478</v>
      </c>
      <c r="X21" s="105">
        <v>1357</v>
      </c>
      <c r="Y21" s="106">
        <v>124949</v>
      </c>
      <c r="Z21" s="105">
        <v>1376</v>
      </c>
      <c r="AA21" s="106">
        <v>763596</v>
      </c>
      <c r="AB21" s="105">
        <v>3</v>
      </c>
      <c r="AC21" s="116">
        <v>1037</v>
      </c>
      <c r="AD21" s="108">
        <v>0</v>
      </c>
      <c r="AE21" s="123">
        <v>0</v>
      </c>
      <c r="AF21" s="107">
        <v>19</v>
      </c>
      <c r="AG21" s="116">
        <v>91896</v>
      </c>
      <c r="AH21" s="107">
        <v>-35</v>
      </c>
      <c r="AI21" s="116">
        <v>-174558</v>
      </c>
      <c r="AJ21" s="107">
        <v>2860</v>
      </c>
      <c r="AK21" s="117">
        <v>4195039</v>
      </c>
      <c r="AL21" s="118" t="s">
        <v>30</v>
      </c>
    </row>
    <row r="22" spans="1:38" ht="13.15" customHeight="1">
      <c r="A22" s="102" t="s">
        <v>31</v>
      </c>
      <c r="B22" s="104">
        <v>52095</v>
      </c>
      <c r="C22" s="108">
        <v>0</v>
      </c>
      <c r="D22" s="105">
        <v>52095</v>
      </c>
      <c r="E22" s="105">
        <v>526</v>
      </c>
      <c r="F22" s="105">
        <v>23272</v>
      </c>
      <c r="G22" s="105">
        <v>7</v>
      </c>
      <c r="H22" s="105">
        <v>244</v>
      </c>
      <c r="I22" s="105">
        <v>28046</v>
      </c>
      <c r="J22" s="106">
        <v>2916216</v>
      </c>
      <c r="K22" s="109">
        <v>0</v>
      </c>
      <c r="L22" s="105">
        <v>29258</v>
      </c>
      <c r="M22" s="116">
        <v>2177183</v>
      </c>
      <c r="N22" s="107">
        <v>23152</v>
      </c>
      <c r="O22" s="116">
        <v>1395343</v>
      </c>
      <c r="P22" s="107">
        <v>6106</v>
      </c>
      <c r="Q22" s="116">
        <v>781841</v>
      </c>
      <c r="R22" s="107">
        <v>-595</v>
      </c>
      <c r="S22" s="117">
        <v>-616067</v>
      </c>
      <c r="T22" s="118" t="s">
        <v>31</v>
      </c>
      <c r="U22" s="102" t="s">
        <v>31</v>
      </c>
      <c r="V22" s="104">
        <v>6460</v>
      </c>
      <c r="W22" s="106">
        <v>1376433</v>
      </c>
      <c r="X22" s="105">
        <v>2974</v>
      </c>
      <c r="Y22" s="106">
        <v>325956</v>
      </c>
      <c r="Z22" s="105">
        <v>3467</v>
      </c>
      <c r="AA22" s="106">
        <v>974693</v>
      </c>
      <c r="AB22" s="105">
        <v>4</v>
      </c>
      <c r="AC22" s="116">
        <v>1055</v>
      </c>
      <c r="AD22" s="108">
        <v>0</v>
      </c>
      <c r="AE22" s="123">
        <v>0</v>
      </c>
      <c r="AF22" s="107">
        <v>15</v>
      </c>
      <c r="AG22" s="116">
        <v>74729</v>
      </c>
      <c r="AH22" s="107">
        <v>-62</v>
      </c>
      <c r="AI22" s="116">
        <v>-264059</v>
      </c>
      <c r="AJ22" s="107">
        <v>5819</v>
      </c>
      <c r="AK22" s="117">
        <v>5327256</v>
      </c>
      <c r="AL22" s="118" t="s">
        <v>31</v>
      </c>
    </row>
    <row r="23" spans="1:38" ht="13.15" customHeight="1">
      <c r="A23" s="102" t="s">
        <v>32</v>
      </c>
      <c r="B23" s="104">
        <v>30508</v>
      </c>
      <c r="C23" s="105">
        <v>441</v>
      </c>
      <c r="D23" s="105">
        <v>30067</v>
      </c>
      <c r="E23" s="105">
        <v>535</v>
      </c>
      <c r="F23" s="105">
        <v>12273</v>
      </c>
      <c r="G23" s="105">
        <v>36</v>
      </c>
      <c r="H23" s="105">
        <v>2</v>
      </c>
      <c r="I23" s="105">
        <v>17392</v>
      </c>
      <c r="J23" s="106">
        <v>1847397</v>
      </c>
      <c r="K23" s="107">
        <v>270</v>
      </c>
      <c r="L23" s="105">
        <v>17775</v>
      </c>
      <c r="M23" s="116">
        <v>1223439</v>
      </c>
      <c r="N23" s="107">
        <v>15268</v>
      </c>
      <c r="O23" s="116">
        <v>705217</v>
      </c>
      <c r="P23" s="107">
        <v>2507</v>
      </c>
      <c r="Q23" s="116">
        <v>518222</v>
      </c>
      <c r="R23" s="107">
        <v>755</v>
      </c>
      <c r="S23" s="117">
        <v>1133459</v>
      </c>
      <c r="T23" s="118" t="s">
        <v>32</v>
      </c>
      <c r="U23" s="102" t="s">
        <v>32</v>
      </c>
      <c r="V23" s="104">
        <v>2533</v>
      </c>
      <c r="W23" s="106">
        <v>1124775</v>
      </c>
      <c r="X23" s="105">
        <v>1245</v>
      </c>
      <c r="Y23" s="106">
        <v>190501</v>
      </c>
      <c r="Z23" s="105">
        <v>1278</v>
      </c>
      <c r="AA23" s="106">
        <v>888559</v>
      </c>
      <c r="AB23" s="105">
        <v>6</v>
      </c>
      <c r="AC23" s="116">
        <v>5758</v>
      </c>
      <c r="AD23" s="108">
        <v>0</v>
      </c>
      <c r="AE23" s="123">
        <v>0</v>
      </c>
      <c r="AF23" s="107">
        <v>4</v>
      </c>
      <c r="AG23" s="116">
        <v>39958</v>
      </c>
      <c r="AH23" s="107">
        <v>-3</v>
      </c>
      <c r="AI23" s="116">
        <v>-3823</v>
      </c>
      <c r="AJ23" s="107">
        <v>3836</v>
      </c>
      <c r="AK23" s="117">
        <v>3032117</v>
      </c>
      <c r="AL23" s="118" t="s">
        <v>32</v>
      </c>
    </row>
    <row r="24" spans="1:38" ht="13.15" customHeight="1">
      <c r="A24" s="102" t="s">
        <v>33</v>
      </c>
      <c r="B24" s="104">
        <v>20590</v>
      </c>
      <c r="C24" s="105">
        <v>285</v>
      </c>
      <c r="D24" s="105">
        <v>20305</v>
      </c>
      <c r="E24" s="105">
        <v>121</v>
      </c>
      <c r="F24" s="105">
        <v>8220</v>
      </c>
      <c r="G24" s="105">
        <v>23</v>
      </c>
      <c r="H24" s="105">
        <v>80</v>
      </c>
      <c r="I24" s="105">
        <v>11950</v>
      </c>
      <c r="J24" s="106">
        <v>691087</v>
      </c>
      <c r="K24" s="107">
        <v>196</v>
      </c>
      <c r="L24" s="105">
        <v>12576</v>
      </c>
      <c r="M24" s="116">
        <v>702014</v>
      </c>
      <c r="N24" s="107">
        <v>10545</v>
      </c>
      <c r="O24" s="116">
        <v>412184</v>
      </c>
      <c r="P24" s="107">
        <v>2031</v>
      </c>
      <c r="Q24" s="116">
        <v>289830</v>
      </c>
      <c r="R24" s="107">
        <v>504</v>
      </c>
      <c r="S24" s="117">
        <v>333298</v>
      </c>
      <c r="T24" s="118" t="s">
        <v>33</v>
      </c>
      <c r="U24" s="102" t="s">
        <v>33</v>
      </c>
      <c r="V24" s="104">
        <v>1993</v>
      </c>
      <c r="W24" s="106">
        <v>311623</v>
      </c>
      <c r="X24" s="105">
        <v>849</v>
      </c>
      <c r="Y24" s="106">
        <v>67331</v>
      </c>
      <c r="Z24" s="105">
        <v>1143</v>
      </c>
      <c r="AA24" s="106">
        <v>243671</v>
      </c>
      <c r="AB24" s="105">
        <v>1</v>
      </c>
      <c r="AC24" s="116">
        <v>620</v>
      </c>
      <c r="AD24" s="108">
        <v>0</v>
      </c>
      <c r="AE24" s="123">
        <v>0</v>
      </c>
      <c r="AF24" s="109">
        <v>0</v>
      </c>
      <c r="AG24" s="123">
        <v>0</v>
      </c>
      <c r="AH24" s="107">
        <v>-23</v>
      </c>
      <c r="AI24" s="116">
        <v>-37526</v>
      </c>
      <c r="AJ24" s="107">
        <v>2374</v>
      </c>
      <c r="AK24" s="117">
        <v>1213500</v>
      </c>
      <c r="AL24" s="118" t="s">
        <v>33</v>
      </c>
    </row>
    <row r="25" spans="1:38" ht="13.15" customHeight="1">
      <c r="A25" s="102" t="s">
        <v>34</v>
      </c>
      <c r="B25" s="104">
        <v>14361</v>
      </c>
      <c r="C25" s="105">
        <v>134</v>
      </c>
      <c r="D25" s="105">
        <v>14227</v>
      </c>
      <c r="E25" s="105">
        <v>1096</v>
      </c>
      <c r="F25" s="105">
        <v>3049</v>
      </c>
      <c r="G25" s="108">
        <v>0</v>
      </c>
      <c r="H25" s="105">
        <v>18</v>
      </c>
      <c r="I25" s="105">
        <v>9936</v>
      </c>
      <c r="J25" s="106">
        <v>707310</v>
      </c>
      <c r="K25" s="107">
        <v>262</v>
      </c>
      <c r="L25" s="105">
        <v>9823</v>
      </c>
      <c r="M25" s="116">
        <v>693741</v>
      </c>
      <c r="N25" s="107">
        <v>7857</v>
      </c>
      <c r="O25" s="116">
        <v>291334</v>
      </c>
      <c r="P25" s="107">
        <v>1966</v>
      </c>
      <c r="Q25" s="116">
        <v>402407</v>
      </c>
      <c r="R25" s="107">
        <v>617</v>
      </c>
      <c r="S25" s="117">
        <v>416557</v>
      </c>
      <c r="T25" s="118" t="s">
        <v>34</v>
      </c>
      <c r="U25" s="102" t="s">
        <v>34</v>
      </c>
      <c r="V25" s="104">
        <v>1741</v>
      </c>
      <c r="W25" s="106">
        <v>316639</v>
      </c>
      <c r="X25" s="105">
        <v>868</v>
      </c>
      <c r="Y25" s="106">
        <v>76528</v>
      </c>
      <c r="Z25" s="105">
        <v>865</v>
      </c>
      <c r="AA25" s="106">
        <v>239981</v>
      </c>
      <c r="AB25" s="105">
        <v>1</v>
      </c>
      <c r="AC25" s="116">
        <v>130</v>
      </c>
      <c r="AD25" s="108">
        <v>0</v>
      </c>
      <c r="AE25" s="123">
        <v>0</v>
      </c>
      <c r="AF25" s="107">
        <v>7</v>
      </c>
      <c r="AG25" s="116">
        <v>1</v>
      </c>
      <c r="AH25" s="107">
        <v>-40</v>
      </c>
      <c r="AI25" s="116">
        <v>-24129</v>
      </c>
      <c r="AJ25" s="107">
        <v>2115</v>
      </c>
      <c r="AK25" s="117">
        <v>1962884</v>
      </c>
      <c r="AL25" s="118" t="s">
        <v>34</v>
      </c>
    </row>
    <row r="26" spans="1:38" ht="15" customHeight="1">
      <c r="A26" s="103" t="s">
        <v>35</v>
      </c>
      <c r="B26" s="110">
        <v>172979</v>
      </c>
      <c r="C26" s="111">
        <v>637</v>
      </c>
      <c r="D26" s="111">
        <v>172342</v>
      </c>
      <c r="E26" s="111">
        <v>15560</v>
      </c>
      <c r="F26" s="111">
        <v>13075</v>
      </c>
      <c r="G26" s="111">
        <v>4558</v>
      </c>
      <c r="H26" s="111">
        <v>141</v>
      </c>
      <c r="I26" s="111">
        <v>138928</v>
      </c>
      <c r="J26" s="112">
        <v>488650</v>
      </c>
      <c r="K26" s="113">
        <v>717</v>
      </c>
      <c r="L26" s="111">
        <v>239732</v>
      </c>
      <c r="M26" s="120">
        <v>1428669</v>
      </c>
      <c r="N26" s="113">
        <v>46841</v>
      </c>
      <c r="O26" s="120">
        <v>153640</v>
      </c>
      <c r="P26" s="113">
        <v>192891</v>
      </c>
      <c r="Q26" s="120">
        <v>1275029</v>
      </c>
      <c r="R26" s="113">
        <v>24936</v>
      </c>
      <c r="S26" s="121">
        <v>302615</v>
      </c>
      <c r="T26" s="119" t="s">
        <v>35</v>
      </c>
      <c r="U26" s="103" t="s">
        <v>35</v>
      </c>
      <c r="V26" s="110">
        <v>191697</v>
      </c>
      <c r="W26" s="112">
        <v>1344480</v>
      </c>
      <c r="X26" s="111">
        <v>57342</v>
      </c>
      <c r="Y26" s="112">
        <v>222407</v>
      </c>
      <c r="Z26" s="111">
        <v>134007</v>
      </c>
      <c r="AA26" s="112">
        <v>1116388</v>
      </c>
      <c r="AB26" s="111">
        <v>258</v>
      </c>
      <c r="AC26" s="120">
        <v>5441</v>
      </c>
      <c r="AD26" s="111">
        <v>10</v>
      </c>
      <c r="AE26" s="120">
        <v>166</v>
      </c>
      <c r="AF26" s="113">
        <v>80</v>
      </c>
      <c r="AG26" s="120">
        <v>79</v>
      </c>
      <c r="AH26" s="113">
        <v>-348</v>
      </c>
      <c r="AI26" s="120">
        <v>-6807</v>
      </c>
      <c r="AJ26" s="113">
        <v>114275</v>
      </c>
      <c r="AK26" s="121">
        <v>741829</v>
      </c>
      <c r="AL26" s="119" t="s">
        <v>35</v>
      </c>
    </row>
    <row r="27" spans="1:38" ht="13.15" customHeight="1">
      <c r="A27" s="102" t="s">
        <v>36</v>
      </c>
      <c r="B27" s="104">
        <v>19040</v>
      </c>
      <c r="C27" s="108">
        <v>0</v>
      </c>
      <c r="D27" s="105">
        <v>19040</v>
      </c>
      <c r="E27" s="105">
        <v>508</v>
      </c>
      <c r="F27" s="105">
        <v>281</v>
      </c>
      <c r="G27" s="108">
        <v>0</v>
      </c>
      <c r="H27" s="105">
        <v>80</v>
      </c>
      <c r="I27" s="105">
        <v>18171</v>
      </c>
      <c r="J27" s="106">
        <v>67084</v>
      </c>
      <c r="K27" s="109">
        <v>0</v>
      </c>
      <c r="L27" s="105">
        <v>35860</v>
      </c>
      <c r="M27" s="116">
        <v>388073</v>
      </c>
      <c r="N27" s="107">
        <v>5889</v>
      </c>
      <c r="O27" s="116">
        <v>19430</v>
      </c>
      <c r="P27" s="107">
        <v>29971</v>
      </c>
      <c r="Q27" s="116">
        <v>368643</v>
      </c>
      <c r="R27" s="107">
        <v>5514</v>
      </c>
      <c r="S27" s="117">
        <v>66725</v>
      </c>
      <c r="T27" s="118" t="s">
        <v>36</v>
      </c>
      <c r="U27" s="102" t="s">
        <v>36</v>
      </c>
      <c r="V27" s="104">
        <v>30736</v>
      </c>
      <c r="W27" s="106">
        <v>387263</v>
      </c>
      <c r="X27" s="105">
        <v>8093</v>
      </c>
      <c r="Y27" s="106">
        <v>31323</v>
      </c>
      <c r="Z27" s="105">
        <v>22541</v>
      </c>
      <c r="AA27" s="106">
        <v>354503</v>
      </c>
      <c r="AB27" s="105">
        <v>80</v>
      </c>
      <c r="AC27" s="116">
        <v>1378</v>
      </c>
      <c r="AD27" s="105">
        <v>3</v>
      </c>
      <c r="AE27" s="116">
        <v>52</v>
      </c>
      <c r="AF27" s="107">
        <v>19</v>
      </c>
      <c r="AG27" s="116">
        <v>6</v>
      </c>
      <c r="AH27" s="107">
        <v>-122</v>
      </c>
      <c r="AI27" s="116">
        <v>-1592</v>
      </c>
      <c r="AJ27" s="107">
        <v>15402</v>
      </c>
      <c r="AK27" s="117">
        <v>107950</v>
      </c>
      <c r="AL27" s="118" t="s">
        <v>36</v>
      </c>
    </row>
    <row r="28" spans="1:38" ht="13.15" customHeight="1">
      <c r="A28" s="102" t="s">
        <v>37</v>
      </c>
      <c r="B28" s="104">
        <v>8348</v>
      </c>
      <c r="C28" s="105">
        <v>9</v>
      </c>
      <c r="D28" s="105">
        <v>8339</v>
      </c>
      <c r="E28" s="105">
        <v>39</v>
      </c>
      <c r="F28" s="105">
        <v>1358</v>
      </c>
      <c r="G28" s="108">
        <v>0</v>
      </c>
      <c r="H28" s="105">
        <v>23</v>
      </c>
      <c r="I28" s="105">
        <v>6831</v>
      </c>
      <c r="J28" s="106">
        <v>27925</v>
      </c>
      <c r="K28" s="107">
        <v>97</v>
      </c>
      <c r="L28" s="105">
        <v>14419</v>
      </c>
      <c r="M28" s="116">
        <v>104541</v>
      </c>
      <c r="N28" s="107">
        <v>2939</v>
      </c>
      <c r="O28" s="116">
        <v>12385</v>
      </c>
      <c r="P28" s="107">
        <v>11480</v>
      </c>
      <c r="Q28" s="116">
        <v>92155</v>
      </c>
      <c r="R28" s="107">
        <v>1110</v>
      </c>
      <c r="S28" s="117">
        <v>29956</v>
      </c>
      <c r="T28" s="118" t="s">
        <v>37</v>
      </c>
      <c r="U28" s="102" t="s">
        <v>37</v>
      </c>
      <c r="V28" s="104">
        <v>11295</v>
      </c>
      <c r="W28" s="106">
        <v>93626</v>
      </c>
      <c r="X28" s="105">
        <v>2900</v>
      </c>
      <c r="Y28" s="106">
        <v>14106</v>
      </c>
      <c r="Z28" s="105">
        <v>8381</v>
      </c>
      <c r="AA28" s="106">
        <v>79426</v>
      </c>
      <c r="AB28" s="105">
        <v>7</v>
      </c>
      <c r="AC28" s="116">
        <v>49</v>
      </c>
      <c r="AD28" s="105">
        <v>2</v>
      </c>
      <c r="AE28" s="116">
        <v>16</v>
      </c>
      <c r="AF28" s="107">
        <v>5</v>
      </c>
      <c r="AG28" s="116">
        <v>31</v>
      </c>
      <c r="AH28" s="107">
        <v>13</v>
      </c>
      <c r="AI28" s="116">
        <v>88</v>
      </c>
      <c r="AJ28" s="107">
        <v>9028</v>
      </c>
      <c r="AK28" s="117">
        <v>79520</v>
      </c>
      <c r="AL28" s="118" t="s">
        <v>37</v>
      </c>
    </row>
    <row r="29" spans="1:38" ht="13.15" customHeight="1">
      <c r="A29" s="102" t="s">
        <v>38</v>
      </c>
      <c r="B29" s="104">
        <v>19756</v>
      </c>
      <c r="C29" s="108">
        <v>0</v>
      </c>
      <c r="D29" s="105">
        <v>19756</v>
      </c>
      <c r="E29" s="105">
        <v>911</v>
      </c>
      <c r="F29" s="105">
        <v>1709</v>
      </c>
      <c r="G29" s="105">
        <v>1</v>
      </c>
      <c r="H29" s="105">
        <v>13</v>
      </c>
      <c r="I29" s="105">
        <v>16713</v>
      </c>
      <c r="J29" s="106">
        <v>56552</v>
      </c>
      <c r="K29" s="107">
        <v>409</v>
      </c>
      <c r="L29" s="105">
        <v>37295</v>
      </c>
      <c r="M29" s="116">
        <v>195552</v>
      </c>
      <c r="N29" s="107">
        <v>5652</v>
      </c>
      <c r="O29" s="116">
        <v>17167</v>
      </c>
      <c r="P29" s="107">
        <v>31643</v>
      </c>
      <c r="Q29" s="116">
        <v>178385</v>
      </c>
      <c r="R29" s="107">
        <v>1018</v>
      </c>
      <c r="S29" s="117">
        <v>18272</v>
      </c>
      <c r="T29" s="118" t="s">
        <v>38</v>
      </c>
      <c r="U29" s="102" t="s">
        <v>38</v>
      </c>
      <c r="V29" s="104">
        <v>30699</v>
      </c>
      <c r="W29" s="106">
        <v>174475</v>
      </c>
      <c r="X29" s="105">
        <v>7257</v>
      </c>
      <c r="Y29" s="106">
        <v>25314</v>
      </c>
      <c r="Z29" s="105">
        <v>23429</v>
      </c>
      <c r="AA29" s="106">
        <v>149151</v>
      </c>
      <c r="AB29" s="105">
        <v>2</v>
      </c>
      <c r="AC29" s="116">
        <v>8</v>
      </c>
      <c r="AD29" s="108">
        <v>0</v>
      </c>
      <c r="AE29" s="123">
        <v>0</v>
      </c>
      <c r="AF29" s="107">
        <v>11</v>
      </c>
      <c r="AG29" s="116">
        <v>2</v>
      </c>
      <c r="AH29" s="107">
        <v>-58</v>
      </c>
      <c r="AI29" s="116">
        <v>-149</v>
      </c>
      <c r="AJ29" s="107">
        <v>9317</v>
      </c>
      <c r="AK29" s="117">
        <v>88224</v>
      </c>
      <c r="AL29" s="118" t="s">
        <v>38</v>
      </c>
    </row>
    <row r="30" spans="1:38" ht="13.15" customHeight="1">
      <c r="A30" s="102" t="s">
        <v>39</v>
      </c>
      <c r="B30" s="104">
        <v>42180</v>
      </c>
      <c r="C30" s="105">
        <v>17</v>
      </c>
      <c r="D30" s="105">
        <v>42163</v>
      </c>
      <c r="E30" s="105">
        <v>11248</v>
      </c>
      <c r="F30" s="105">
        <v>3299</v>
      </c>
      <c r="G30" s="105">
        <v>2017</v>
      </c>
      <c r="H30" s="108">
        <v>0</v>
      </c>
      <c r="I30" s="105">
        <v>25615</v>
      </c>
      <c r="J30" s="106">
        <v>85247</v>
      </c>
      <c r="K30" s="107">
        <v>1</v>
      </c>
      <c r="L30" s="105">
        <v>36277</v>
      </c>
      <c r="M30" s="116">
        <v>143793</v>
      </c>
      <c r="N30" s="107">
        <v>8356</v>
      </c>
      <c r="O30" s="116">
        <v>24168</v>
      </c>
      <c r="P30" s="107">
        <v>27921</v>
      </c>
      <c r="Q30" s="116">
        <v>119625</v>
      </c>
      <c r="R30" s="107">
        <v>9497</v>
      </c>
      <c r="S30" s="117">
        <v>45608</v>
      </c>
      <c r="T30" s="118" t="s">
        <v>39</v>
      </c>
      <c r="U30" s="102" t="s">
        <v>39</v>
      </c>
      <c r="V30" s="104">
        <v>24715</v>
      </c>
      <c r="W30" s="106">
        <v>106992</v>
      </c>
      <c r="X30" s="105">
        <v>10132</v>
      </c>
      <c r="Y30" s="106">
        <v>34317</v>
      </c>
      <c r="Z30" s="105">
        <v>14564</v>
      </c>
      <c r="AA30" s="106">
        <v>72545</v>
      </c>
      <c r="AB30" s="105">
        <v>7</v>
      </c>
      <c r="AC30" s="116">
        <v>70</v>
      </c>
      <c r="AD30" s="105">
        <v>1</v>
      </c>
      <c r="AE30" s="116">
        <v>56</v>
      </c>
      <c r="AF30" s="107">
        <v>11</v>
      </c>
      <c r="AG30" s="116">
        <v>2</v>
      </c>
      <c r="AH30" s="107">
        <v>-62</v>
      </c>
      <c r="AI30" s="116">
        <v>-1468</v>
      </c>
      <c r="AJ30" s="107">
        <v>20213</v>
      </c>
      <c r="AK30" s="117">
        <v>94477</v>
      </c>
      <c r="AL30" s="118" t="s">
        <v>39</v>
      </c>
    </row>
    <row r="31" spans="1:38" ht="13.15" customHeight="1">
      <c r="A31" s="102" t="s">
        <v>40</v>
      </c>
      <c r="B31" s="104">
        <v>11980</v>
      </c>
      <c r="C31" s="105">
        <v>2</v>
      </c>
      <c r="D31" s="105">
        <v>11978</v>
      </c>
      <c r="E31" s="105">
        <v>363</v>
      </c>
      <c r="F31" s="105">
        <v>640</v>
      </c>
      <c r="G31" s="105">
        <v>9</v>
      </c>
      <c r="H31" s="105">
        <v>1</v>
      </c>
      <c r="I31" s="105">
        <v>10967</v>
      </c>
      <c r="J31" s="106">
        <v>38012</v>
      </c>
      <c r="K31" s="109">
        <v>0</v>
      </c>
      <c r="L31" s="105">
        <v>16218</v>
      </c>
      <c r="M31" s="116">
        <v>72817</v>
      </c>
      <c r="N31" s="107">
        <v>3551</v>
      </c>
      <c r="O31" s="116">
        <v>12146</v>
      </c>
      <c r="P31" s="107">
        <v>12667</v>
      </c>
      <c r="Q31" s="116">
        <v>60670</v>
      </c>
      <c r="R31" s="107">
        <v>1289</v>
      </c>
      <c r="S31" s="117">
        <v>19501</v>
      </c>
      <c r="T31" s="118" t="s">
        <v>40</v>
      </c>
      <c r="U31" s="102" t="s">
        <v>40</v>
      </c>
      <c r="V31" s="104">
        <v>13032</v>
      </c>
      <c r="W31" s="106">
        <v>65576</v>
      </c>
      <c r="X31" s="105">
        <v>4276</v>
      </c>
      <c r="Y31" s="106">
        <v>16251</v>
      </c>
      <c r="Z31" s="105">
        <v>8712</v>
      </c>
      <c r="AA31" s="106">
        <v>48252</v>
      </c>
      <c r="AB31" s="105">
        <v>43</v>
      </c>
      <c r="AC31" s="116">
        <v>1069</v>
      </c>
      <c r="AD31" s="105">
        <v>1</v>
      </c>
      <c r="AE31" s="116">
        <v>4</v>
      </c>
      <c r="AF31" s="109">
        <v>0</v>
      </c>
      <c r="AG31" s="123">
        <v>0</v>
      </c>
      <c r="AH31" s="107">
        <v>-4</v>
      </c>
      <c r="AI31" s="116">
        <v>2</v>
      </c>
      <c r="AJ31" s="107">
        <v>7333</v>
      </c>
      <c r="AK31" s="117">
        <v>37875</v>
      </c>
      <c r="AL31" s="118" t="s">
        <v>40</v>
      </c>
    </row>
    <row r="32" spans="1:38" ht="13.15" customHeight="1">
      <c r="A32" s="102" t="s">
        <v>41</v>
      </c>
      <c r="B32" s="104">
        <v>8047</v>
      </c>
      <c r="C32" s="108">
        <v>0</v>
      </c>
      <c r="D32" s="105">
        <v>8047</v>
      </c>
      <c r="E32" s="105">
        <v>99</v>
      </c>
      <c r="F32" s="105">
        <v>1131</v>
      </c>
      <c r="G32" s="105">
        <v>15</v>
      </c>
      <c r="H32" s="108">
        <v>0</v>
      </c>
      <c r="I32" s="105">
        <v>6802</v>
      </c>
      <c r="J32" s="106">
        <v>35609</v>
      </c>
      <c r="K32" s="109">
        <v>0</v>
      </c>
      <c r="L32" s="105">
        <v>15370</v>
      </c>
      <c r="M32" s="116">
        <v>132146</v>
      </c>
      <c r="N32" s="107">
        <v>1906</v>
      </c>
      <c r="O32" s="116">
        <v>9383</v>
      </c>
      <c r="P32" s="107">
        <v>13464</v>
      </c>
      <c r="Q32" s="116">
        <v>122763</v>
      </c>
      <c r="R32" s="107">
        <v>2140</v>
      </c>
      <c r="S32" s="117">
        <v>56414</v>
      </c>
      <c r="T32" s="118" t="s">
        <v>41</v>
      </c>
      <c r="U32" s="102" t="s">
        <v>41</v>
      </c>
      <c r="V32" s="104">
        <v>15275</v>
      </c>
      <c r="W32" s="106">
        <v>150701</v>
      </c>
      <c r="X32" s="105">
        <v>2913</v>
      </c>
      <c r="Y32" s="106">
        <v>19417</v>
      </c>
      <c r="Z32" s="105">
        <v>12359</v>
      </c>
      <c r="AA32" s="106">
        <v>131267</v>
      </c>
      <c r="AB32" s="108">
        <v>0</v>
      </c>
      <c r="AC32" s="123">
        <v>0</v>
      </c>
      <c r="AD32" s="108">
        <v>0</v>
      </c>
      <c r="AE32" s="123">
        <v>0</v>
      </c>
      <c r="AF32" s="107">
        <v>3</v>
      </c>
      <c r="AG32" s="116">
        <v>17</v>
      </c>
      <c r="AH32" s="107">
        <v>29</v>
      </c>
      <c r="AI32" s="116">
        <v>-489</v>
      </c>
      <c r="AJ32" s="107">
        <v>9735</v>
      </c>
      <c r="AK32" s="117">
        <v>91974</v>
      </c>
      <c r="AL32" s="118" t="s">
        <v>41</v>
      </c>
    </row>
    <row r="33" spans="1:38" ht="13.15" customHeight="1">
      <c r="A33" s="102" t="s">
        <v>42</v>
      </c>
      <c r="B33" s="104">
        <v>2684</v>
      </c>
      <c r="C33" s="108">
        <v>0</v>
      </c>
      <c r="D33" s="105">
        <v>2684</v>
      </c>
      <c r="E33" s="108">
        <v>0</v>
      </c>
      <c r="F33" s="105">
        <v>3</v>
      </c>
      <c r="G33" s="105">
        <v>321</v>
      </c>
      <c r="H33" s="105">
        <v>5</v>
      </c>
      <c r="I33" s="105">
        <v>2355</v>
      </c>
      <c r="J33" s="106">
        <v>8245</v>
      </c>
      <c r="K33" s="109">
        <v>0</v>
      </c>
      <c r="L33" s="105">
        <v>4764</v>
      </c>
      <c r="M33" s="116">
        <v>23781</v>
      </c>
      <c r="N33" s="107">
        <v>968</v>
      </c>
      <c r="O33" s="116">
        <v>3321</v>
      </c>
      <c r="P33" s="107">
        <v>3796</v>
      </c>
      <c r="Q33" s="116">
        <v>20460</v>
      </c>
      <c r="R33" s="107">
        <v>191</v>
      </c>
      <c r="S33" s="117">
        <v>2235</v>
      </c>
      <c r="T33" s="118" t="s">
        <v>42</v>
      </c>
      <c r="U33" s="102" t="s">
        <v>42</v>
      </c>
      <c r="V33" s="104">
        <v>4150</v>
      </c>
      <c r="W33" s="106">
        <v>22854</v>
      </c>
      <c r="X33" s="105">
        <v>933</v>
      </c>
      <c r="Y33" s="106">
        <v>3306</v>
      </c>
      <c r="Z33" s="105">
        <v>3188</v>
      </c>
      <c r="AA33" s="106">
        <v>18700</v>
      </c>
      <c r="AB33" s="105">
        <v>29</v>
      </c>
      <c r="AC33" s="116">
        <v>848</v>
      </c>
      <c r="AD33" s="108">
        <v>0</v>
      </c>
      <c r="AE33" s="123">
        <v>0</v>
      </c>
      <c r="AF33" s="109">
        <v>0</v>
      </c>
      <c r="AG33" s="123">
        <v>0</v>
      </c>
      <c r="AH33" s="107">
        <v>-6</v>
      </c>
      <c r="AI33" s="116">
        <v>5</v>
      </c>
      <c r="AJ33" s="107">
        <v>1316</v>
      </c>
      <c r="AK33" s="117">
        <v>7266</v>
      </c>
      <c r="AL33" s="118" t="s">
        <v>42</v>
      </c>
    </row>
    <row r="34" spans="1:38" ht="13.15" customHeight="1">
      <c r="A34" s="102" t="s">
        <v>43</v>
      </c>
      <c r="B34" s="104">
        <v>4703</v>
      </c>
      <c r="C34" s="105">
        <v>163</v>
      </c>
      <c r="D34" s="105">
        <v>4540</v>
      </c>
      <c r="E34" s="105">
        <v>76</v>
      </c>
      <c r="F34" s="105">
        <v>95</v>
      </c>
      <c r="G34" s="108">
        <v>0</v>
      </c>
      <c r="H34" s="108">
        <v>0</v>
      </c>
      <c r="I34" s="105">
        <v>4530</v>
      </c>
      <c r="J34" s="106">
        <v>15329</v>
      </c>
      <c r="K34" s="107">
        <v>2</v>
      </c>
      <c r="L34" s="105">
        <v>6568</v>
      </c>
      <c r="M34" s="116">
        <v>36689</v>
      </c>
      <c r="N34" s="107">
        <v>1883</v>
      </c>
      <c r="O34" s="116">
        <v>6001</v>
      </c>
      <c r="P34" s="107">
        <v>4685</v>
      </c>
      <c r="Q34" s="116">
        <v>30687</v>
      </c>
      <c r="R34" s="107">
        <v>219</v>
      </c>
      <c r="S34" s="117">
        <v>2213</v>
      </c>
      <c r="T34" s="118" t="s">
        <v>43</v>
      </c>
      <c r="U34" s="102" t="s">
        <v>43</v>
      </c>
      <c r="V34" s="104">
        <v>4213</v>
      </c>
      <c r="W34" s="106">
        <v>32170</v>
      </c>
      <c r="X34" s="105">
        <v>1751</v>
      </c>
      <c r="Y34" s="106">
        <v>5564</v>
      </c>
      <c r="Z34" s="105">
        <v>2442</v>
      </c>
      <c r="AA34" s="106">
        <v>26481</v>
      </c>
      <c r="AB34" s="105">
        <v>8</v>
      </c>
      <c r="AC34" s="116">
        <v>122</v>
      </c>
      <c r="AD34" s="108">
        <v>0</v>
      </c>
      <c r="AE34" s="123">
        <v>0</v>
      </c>
      <c r="AF34" s="107">
        <v>12</v>
      </c>
      <c r="AG34" s="116">
        <v>3</v>
      </c>
      <c r="AH34" s="107">
        <v>-27</v>
      </c>
      <c r="AI34" s="116">
        <v>-260</v>
      </c>
      <c r="AJ34" s="107">
        <v>2749</v>
      </c>
      <c r="AK34" s="117">
        <v>23835</v>
      </c>
      <c r="AL34" s="118" t="s">
        <v>43</v>
      </c>
    </row>
    <row r="35" spans="1:38" ht="13.15" customHeight="1">
      <c r="A35" s="102" t="s">
        <v>44</v>
      </c>
      <c r="B35" s="104">
        <v>6289</v>
      </c>
      <c r="C35" s="105">
        <v>16</v>
      </c>
      <c r="D35" s="105">
        <v>6273</v>
      </c>
      <c r="E35" s="105">
        <v>617</v>
      </c>
      <c r="F35" s="105">
        <v>406</v>
      </c>
      <c r="G35" s="105">
        <v>622</v>
      </c>
      <c r="H35" s="105">
        <v>10</v>
      </c>
      <c r="I35" s="105">
        <v>4475</v>
      </c>
      <c r="J35" s="106">
        <v>15689</v>
      </c>
      <c r="K35" s="107">
        <v>159</v>
      </c>
      <c r="L35" s="105">
        <v>7560</v>
      </c>
      <c r="M35" s="116">
        <v>38682</v>
      </c>
      <c r="N35" s="107">
        <v>1540</v>
      </c>
      <c r="O35" s="116">
        <v>4920</v>
      </c>
      <c r="P35" s="107">
        <v>6020</v>
      </c>
      <c r="Q35" s="116">
        <v>33762</v>
      </c>
      <c r="R35" s="107">
        <v>441</v>
      </c>
      <c r="S35" s="117">
        <v>9313</v>
      </c>
      <c r="T35" s="118" t="s">
        <v>44</v>
      </c>
      <c r="U35" s="102" t="s">
        <v>44</v>
      </c>
      <c r="V35" s="104">
        <v>6459</v>
      </c>
      <c r="W35" s="106">
        <v>39663</v>
      </c>
      <c r="X35" s="105">
        <v>1693</v>
      </c>
      <c r="Y35" s="106">
        <v>5848</v>
      </c>
      <c r="Z35" s="105">
        <v>4726</v>
      </c>
      <c r="AA35" s="106">
        <v>32428</v>
      </c>
      <c r="AB35" s="105">
        <v>34</v>
      </c>
      <c r="AC35" s="116">
        <v>1386</v>
      </c>
      <c r="AD35" s="108">
        <v>0</v>
      </c>
      <c r="AE35" s="123">
        <v>0</v>
      </c>
      <c r="AF35" s="107">
        <v>6</v>
      </c>
      <c r="AG35" s="116">
        <v>1</v>
      </c>
      <c r="AH35" s="107">
        <v>-2</v>
      </c>
      <c r="AI35" s="116">
        <v>63</v>
      </c>
      <c r="AJ35" s="107">
        <v>2883</v>
      </c>
      <c r="AK35" s="117">
        <v>18027</v>
      </c>
      <c r="AL35" s="118" t="s">
        <v>44</v>
      </c>
    </row>
    <row r="36" spans="1:38" ht="13.15" customHeight="1">
      <c r="A36" s="102" t="s">
        <v>45</v>
      </c>
      <c r="B36" s="104">
        <v>7558</v>
      </c>
      <c r="C36" s="108">
        <v>0</v>
      </c>
      <c r="D36" s="105">
        <v>7558</v>
      </c>
      <c r="E36" s="105">
        <v>188</v>
      </c>
      <c r="F36" s="105">
        <v>325</v>
      </c>
      <c r="G36" s="105">
        <v>21</v>
      </c>
      <c r="H36" s="105">
        <v>6</v>
      </c>
      <c r="I36" s="105">
        <v>7018</v>
      </c>
      <c r="J36" s="106">
        <v>23100</v>
      </c>
      <c r="K36" s="109">
        <v>0</v>
      </c>
      <c r="L36" s="105">
        <v>10679</v>
      </c>
      <c r="M36" s="116">
        <v>48387</v>
      </c>
      <c r="N36" s="107">
        <v>1954</v>
      </c>
      <c r="O36" s="116">
        <v>6629</v>
      </c>
      <c r="P36" s="107">
        <v>8725</v>
      </c>
      <c r="Q36" s="116">
        <v>41757</v>
      </c>
      <c r="R36" s="107">
        <v>710</v>
      </c>
      <c r="S36" s="117">
        <v>14689</v>
      </c>
      <c r="T36" s="118" t="s">
        <v>45</v>
      </c>
      <c r="U36" s="102" t="s">
        <v>45</v>
      </c>
      <c r="V36" s="104">
        <v>8701</v>
      </c>
      <c r="W36" s="106">
        <v>48107</v>
      </c>
      <c r="X36" s="105">
        <v>2586</v>
      </c>
      <c r="Y36" s="106">
        <v>9798</v>
      </c>
      <c r="Z36" s="105">
        <v>6106</v>
      </c>
      <c r="AA36" s="106">
        <v>38271</v>
      </c>
      <c r="AB36" s="105">
        <v>6</v>
      </c>
      <c r="AC36" s="116">
        <v>38</v>
      </c>
      <c r="AD36" s="108">
        <v>0</v>
      </c>
      <c r="AE36" s="123">
        <v>0</v>
      </c>
      <c r="AF36" s="107">
        <v>3</v>
      </c>
      <c r="AG36" s="116">
        <v>0</v>
      </c>
      <c r="AH36" s="107">
        <v>-21</v>
      </c>
      <c r="AI36" s="116">
        <v>-136</v>
      </c>
      <c r="AJ36" s="107">
        <v>7729</v>
      </c>
      <c r="AK36" s="117">
        <v>40853</v>
      </c>
      <c r="AL36" s="118" t="s">
        <v>45</v>
      </c>
    </row>
    <row r="37" spans="1:38" ht="13.15" customHeight="1">
      <c r="A37" s="102" t="s">
        <v>46</v>
      </c>
      <c r="B37" s="104">
        <v>5770</v>
      </c>
      <c r="C37" s="105">
        <v>8</v>
      </c>
      <c r="D37" s="105">
        <v>5762</v>
      </c>
      <c r="E37" s="105">
        <v>260</v>
      </c>
      <c r="F37" s="105">
        <v>549</v>
      </c>
      <c r="G37" s="105">
        <v>414</v>
      </c>
      <c r="H37" s="108">
        <v>0</v>
      </c>
      <c r="I37" s="105">
        <v>4533</v>
      </c>
      <c r="J37" s="106">
        <v>14695</v>
      </c>
      <c r="K37" s="107">
        <v>14</v>
      </c>
      <c r="L37" s="105">
        <v>5870</v>
      </c>
      <c r="M37" s="116">
        <v>24366</v>
      </c>
      <c r="N37" s="107">
        <v>1596</v>
      </c>
      <c r="O37" s="116">
        <v>5339</v>
      </c>
      <c r="P37" s="107">
        <v>4274</v>
      </c>
      <c r="Q37" s="116">
        <v>19027</v>
      </c>
      <c r="R37" s="107">
        <v>662</v>
      </c>
      <c r="S37" s="117">
        <v>7334</v>
      </c>
      <c r="T37" s="118" t="s">
        <v>46</v>
      </c>
      <c r="U37" s="102" t="s">
        <v>46</v>
      </c>
      <c r="V37" s="104">
        <v>3687</v>
      </c>
      <c r="W37" s="106">
        <v>19290</v>
      </c>
      <c r="X37" s="105">
        <v>1356</v>
      </c>
      <c r="Y37" s="106">
        <v>6286</v>
      </c>
      <c r="Z37" s="105">
        <v>2326</v>
      </c>
      <c r="AA37" s="106">
        <v>12988</v>
      </c>
      <c r="AB37" s="105">
        <v>4</v>
      </c>
      <c r="AC37" s="116">
        <v>16</v>
      </c>
      <c r="AD37" s="108">
        <v>0</v>
      </c>
      <c r="AE37" s="123">
        <v>0</v>
      </c>
      <c r="AF37" s="107">
        <v>1</v>
      </c>
      <c r="AG37" s="116">
        <v>0</v>
      </c>
      <c r="AH37" s="107">
        <v>-55</v>
      </c>
      <c r="AI37" s="116">
        <v>-620</v>
      </c>
      <c r="AJ37" s="107">
        <v>3829</v>
      </c>
      <c r="AK37" s="117">
        <v>18161</v>
      </c>
      <c r="AL37" s="118" t="s">
        <v>46</v>
      </c>
    </row>
    <row r="38" spans="1:38" ht="13.15" customHeight="1">
      <c r="A38" s="102" t="s">
        <v>47</v>
      </c>
      <c r="B38" s="104">
        <v>6029</v>
      </c>
      <c r="C38" s="108">
        <v>0</v>
      </c>
      <c r="D38" s="105">
        <v>6029</v>
      </c>
      <c r="E38" s="105">
        <v>360</v>
      </c>
      <c r="F38" s="105">
        <v>597</v>
      </c>
      <c r="G38" s="105">
        <v>294</v>
      </c>
      <c r="H38" s="108">
        <v>0</v>
      </c>
      <c r="I38" s="105">
        <v>4778</v>
      </c>
      <c r="J38" s="106">
        <v>19222</v>
      </c>
      <c r="K38" s="109">
        <v>0</v>
      </c>
      <c r="L38" s="105">
        <v>7523</v>
      </c>
      <c r="M38" s="116">
        <v>36429</v>
      </c>
      <c r="N38" s="107">
        <v>1400</v>
      </c>
      <c r="O38" s="116">
        <v>6068</v>
      </c>
      <c r="P38" s="107">
        <v>6123</v>
      </c>
      <c r="Q38" s="116">
        <v>30361</v>
      </c>
      <c r="R38" s="107">
        <v>446</v>
      </c>
      <c r="S38" s="117">
        <v>6455</v>
      </c>
      <c r="T38" s="118" t="s">
        <v>47</v>
      </c>
      <c r="U38" s="102" t="s">
        <v>47</v>
      </c>
      <c r="V38" s="104">
        <v>7970</v>
      </c>
      <c r="W38" s="106">
        <v>43936</v>
      </c>
      <c r="X38" s="105">
        <v>2668</v>
      </c>
      <c r="Y38" s="106">
        <v>11916</v>
      </c>
      <c r="Z38" s="105">
        <v>5293</v>
      </c>
      <c r="AA38" s="106">
        <v>31899</v>
      </c>
      <c r="AB38" s="105">
        <v>8</v>
      </c>
      <c r="AC38" s="116">
        <v>92</v>
      </c>
      <c r="AD38" s="105">
        <v>1</v>
      </c>
      <c r="AE38" s="116">
        <v>30</v>
      </c>
      <c r="AF38" s="109">
        <v>0</v>
      </c>
      <c r="AG38" s="123">
        <v>0</v>
      </c>
      <c r="AH38" s="107">
        <v>-3</v>
      </c>
      <c r="AI38" s="116">
        <v>-241</v>
      </c>
      <c r="AJ38" s="107">
        <v>3945</v>
      </c>
      <c r="AK38" s="117">
        <v>22723</v>
      </c>
      <c r="AL38" s="118" t="s">
        <v>47</v>
      </c>
    </row>
    <row r="39" spans="1:38" ht="13.15" customHeight="1">
      <c r="A39" s="102" t="s">
        <v>48</v>
      </c>
      <c r="B39" s="104">
        <v>6182</v>
      </c>
      <c r="C39" s="105">
        <v>2</v>
      </c>
      <c r="D39" s="105">
        <v>6180</v>
      </c>
      <c r="E39" s="105">
        <v>162</v>
      </c>
      <c r="F39" s="105">
        <v>849</v>
      </c>
      <c r="G39" s="105">
        <v>467</v>
      </c>
      <c r="H39" s="108">
        <v>0</v>
      </c>
      <c r="I39" s="105">
        <v>4702</v>
      </c>
      <c r="J39" s="106">
        <v>14093</v>
      </c>
      <c r="K39" s="107">
        <v>2</v>
      </c>
      <c r="L39" s="105">
        <v>7613</v>
      </c>
      <c r="M39" s="116">
        <v>31263</v>
      </c>
      <c r="N39" s="107">
        <v>1828</v>
      </c>
      <c r="O39" s="116">
        <v>5367</v>
      </c>
      <c r="P39" s="107">
        <v>5785</v>
      </c>
      <c r="Q39" s="116">
        <v>25895</v>
      </c>
      <c r="R39" s="107">
        <v>340</v>
      </c>
      <c r="S39" s="117">
        <v>4046</v>
      </c>
      <c r="T39" s="118" t="s">
        <v>48</v>
      </c>
      <c r="U39" s="102" t="s">
        <v>48</v>
      </c>
      <c r="V39" s="104">
        <v>5609</v>
      </c>
      <c r="W39" s="106">
        <v>27853</v>
      </c>
      <c r="X39" s="105">
        <v>1977</v>
      </c>
      <c r="Y39" s="106">
        <v>7345</v>
      </c>
      <c r="Z39" s="105">
        <v>3623</v>
      </c>
      <c r="AA39" s="106">
        <v>20456</v>
      </c>
      <c r="AB39" s="105">
        <v>6</v>
      </c>
      <c r="AC39" s="116">
        <v>34</v>
      </c>
      <c r="AD39" s="105">
        <v>1</v>
      </c>
      <c r="AE39" s="116">
        <v>3</v>
      </c>
      <c r="AF39" s="107">
        <v>2</v>
      </c>
      <c r="AG39" s="116">
        <v>15</v>
      </c>
      <c r="AH39" s="107">
        <v>-11</v>
      </c>
      <c r="AI39" s="116">
        <v>-682</v>
      </c>
      <c r="AJ39" s="107">
        <v>4350</v>
      </c>
      <c r="AK39" s="117">
        <v>22317</v>
      </c>
      <c r="AL39" s="118" t="s">
        <v>48</v>
      </c>
    </row>
    <row r="40" spans="1:38" ht="13.15" customHeight="1">
      <c r="A40" s="102" t="s">
        <v>49</v>
      </c>
      <c r="B40" s="104">
        <v>8041</v>
      </c>
      <c r="C40" s="108">
        <v>0</v>
      </c>
      <c r="D40" s="105">
        <v>8041</v>
      </c>
      <c r="E40" s="105">
        <v>66</v>
      </c>
      <c r="F40" s="105">
        <v>245</v>
      </c>
      <c r="G40" s="108">
        <v>0</v>
      </c>
      <c r="H40" s="108">
        <v>0</v>
      </c>
      <c r="I40" s="105">
        <v>7730</v>
      </c>
      <c r="J40" s="106">
        <v>23292</v>
      </c>
      <c r="K40" s="109">
        <v>0</v>
      </c>
      <c r="L40" s="105">
        <v>9943</v>
      </c>
      <c r="M40" s="116">
        <v>41115</v>
      </c>
      <c r="N40" s="107">
        <v>2657</v>
      </c>
      <c r="O40" s="116">
        <v>7247</v>
      </c>
      <c r="P40" s="107">
        <v>7286</v>
      </c>
      <c r="Q40" s="116">
        <v>33868</v>
      </c>
      <c r="R40" s="107">
        <v>306</v>
      </c>
      <c r="S40" s="117">
        <v>5910</v>
      </c>
      <c r="T40" s="118" t="s">
        <v>49</v>
      </c>
      <c r="U40" s="102" t="s">
        <v>49</v>
      </c>
      <c r="V40" s="104">
        <v>6633</v>
      </c>
      <c r="W40" s="106">
        <v>34096</v>
      </c>
      <c r="X40" s="105">
        <v>2687</v>
      </c>
      <c r="Y40" s="106">
        <v>9582</v>
      </c>
      <c r="Z40" s="105">
        <v>3937</v>
      </c>
      <c r="AA40" s="106">
        <v>24483</v>
      </c>
      <c r="AB40" s="105">
        <v>5</v>
      </c>
      <c r="AC40" s="116">
        <v>26</v>
      </c>
      <c r="AD40" s="105">
        <v>1</v>
      </c>
      <c r="AE40" s="116">
        <v>4</v>
      </c>
      <c r="AF40" s="107">
        <v>3</v>
      </c>
      <c r="AG40" s="116">
        <v>1</v>
      </c>
      <c r="AH40" s="107">
        <v>-7</v>
      </c>
      <c r="AI40" s="116">
        <v>-653</v>
      </c>
      <c r="AJ40" s="107">
        <v>5212</v>
      </c>
      <c r="AK40" s="117">
        <v>26525</v>
      </c>
      <c r="AL40" s="118" t="s">
        <v>49</v>
      </c>
    </row>
    <row r="41" spans="1:38" ht="13.15" customHeight="1">
      <c r="A41" s="102" t="s">
        <v>50</v>
      </c>
      <c r="B41" s="104">
        <v>3115</v>
      </c>
      <c r="C41" s="108">
        <v>0</v>
      </c>
      <c r="D41" s="105">
        <v>3115</v>
      </c>
      <c r="E41" s="105">
        <v>21</v>
      </c>
      <c r="F41" s="105">
        <v>262</v>
      </c>
      <c r="G41" s="108">
        <v>0</v>
      </c>
      <c r="H41" s="108">
        <v>0</v>
      </c>
      <c r="I41" s="105">
        <v>2832</v>
      </c>
      <c r="J41" s="106">
        <v>8439</v>
      </c>
      <c r="K41" s="109">
        <v>0</v>
      </c>
      <c r="L41" s="105">
        <v>5396</v>
      </c>
      <c r="M41" s="116">
        <v>22575</v>
      </c>
      <c r="N41" s="107">
        <v>1132</v>
      </c>
      <c r="O41" s="116">
        <v>2880</v>
      </c>
      <c r="P41" s="107">
        <v>4264</v>
      </c>
      <c r="Q41" s="116">
        <v>19695</v>
      </c>
      <c r="R41" s="107">
        <v>156</v>
      </c>
      <c r="S41" s="117">
        <v>2093</v>
      </c>
      <c r="T41" s="118" t="s">
        <v>50</v>
      </c>
      <c r="U41" s="102" t="s">
        <v>50</v>
      </c>
      <c r="V41" s="104">
        <v>3602</v>
      </c>
      <c r="W41" s="106">
        <v>17635</v>
      </c>
      <c r="X41" s="105">
        <v>1236</v>
      </c>
      <c r="Y41" s="106">
        <v>4789</v>
      </c>
      <c r="Z41" s="105">
        <v>2353</v>
      </c>
      <c r="AA41" s="106">
        <v>12602</v>
      </c>
      <c r="AB41" s="105">
        <v>12</v>
      </c>
      <c r="AC41" s="116">
        <v>244</v>
      </c>
      <c r="AD41" s="108">
        <v>0</v>
      </c>
      <c r="AE41" s="123">
        <v>0</v>
      </c>
      <c r="AF41" s="107">
        <v>1</v>
      </c>
      <c r="AG41" s="116">
        <v>0</v>
      </c>
      <c r="AH41" s="109">
        <v>0</v>
      </c>
      <c r="AI41" s="116">
        <v>28</v>
      </c>
      <c r="AJ41" s="107">
        <v>2626</v>
      </c>
      <c r="AK41" s="117">
        <v>12936</v>
      </c>
      <c r="AL41" s="118" t="s">
        <v>50</v>
      </c>
    </row>
    <row r="42" spans="1:38" ht="13.15" customHeight="1">
      <c r="A42" s="102" t="s">
        <v>51</v>
      </c>
      <c r="B42" s="104">
        <v>5267</v>
      </c>
      <c r="C42" s="108">
        <v>0</v>
      </c>
      <c r="D42" s="105">
        <v>5267</v>
      </c>
      <c r="E42" s="105">
        <v>283</v>
      </c>
      <c r="F42" s="105">
        <v>375</v>
      </c>
      <c r="G42" s="105">
        <v>2</v>
      </c>
      <c r="H42" s="105">
        <v>2</v>
      </c>
      <c r="I42" s="105">
        <v>4604</v>
      </c>
      <c r="J42" s="106">
        <v>12271</v>
      </c>
      <c r="K42" s="107">
        <v>1</v>
      </c>
      <c r="L42" s="105">
        <v>6289</v>
      </c>
      <c r="M42" s="116">
        <v>25103</v>
      </c>
      <c r="N42" s="107">
        <v>1448</v>
      </c>
      <c r="O42" s="116">
        <v>3485</v>
      </c>
      <c r="P42" s="107">
        <v>4841</v>
      </c>
      <c r="Q42" s="116">
        <v>21619</v>
      </c>
      <c r="R42" s="107">
        <v>205</v>
      </c>
      <c r="S42" s="117">
        <v>2750</v>
      </c>
      <c r="T42" s="118" t="s">
        <v>51</v>
      </c>
      <c r="U42" s="102" t="s">
        <v>51</v>
      </c>
      <c r="V42" s="104">
        <v>4810</v>
      </c>
      <c r="W42" s="106">
        <v>23422</v>
      </c>
      <c r="X42" s="105">
        <v>1979</v>
      </c>
      <c r="Y42" s="106">
        <v>6163</v>
      </c>
      <c r="Z42" s="105">
        <v>2823</v>
      </c>
      <c r="AA42" s="106">
        <v>17200</v>
      </c>
      <c r="AB42" s="105">
        <v>7</v>
      </c>
      <c r="AC42" s="116">
        <v>60</v>
      </c>
      <c r="AD42" s="108">
        <v>0</v>
      </c>
      <c r="AE42" s="123">
        <v>0</v>
      </c>
      <c r="AF42" s="107">
        <v>1</v>
      </c>
      <c r="AG42" s="116">
        <v>0</v>
      </c>
      <c r="AH42" s="107">
        <v>-20</v>
      </c>
      <c r="AI42" s="116">
        <v>-32</v>
      </c>
      <c r="AJ42" s="107">
        <v>2814</v>
      </c>
      <c r="AK42" s="117">
        <v>12373</v>
      </c>
      <c r="AL42" s="118" t="s">
        <v>51</v>
      </c>
    </row>
    <row r="43" spans="1:38" ht="13.15" customHeight="1">
      <c r="A43" s="102" t="s">
        <v>52</v>
      </c>
      <c r="B43" s="104">
        <v>306</v>
      </c>
      <c r="C43" s="108">
        <v>0</v>
      </c>
      <c r="D43" s="105">
        <v>306</v>
      </c>
      <c r="E43" s="108">
        <v>0</v>
      </c>
      <c r="F43" s="105">
        <v>31</v>
      </c>
      <c r="G43" s="105">
        <v>6</v>
      </c>
      <c r="H43" s="108">
        <v>0</v>
      </c>
      <c r="I43" s="105">
        <v>269</v>
      </c>
      <c r="J43" s="106">
        <v>885</v>
      </c>
      <c r="K43" s="109">
        <v>0</v>
      </c>
      <c r="L43" s="105">
        <v>343</v>
      </c>
      <c r="M43" s="116">
        <v>1356</v>
      </c>
      <c r="N43" s="107">
        <v>82</v>
      </c>
      <c r="O43" s="116">
        <v>294</v>
      </c>
      <c r="P43" s="107">
        <v>261</v>
      </c>
      <c r="Q43" s="116">
        <v>1062</v>
      </c>
      <c r="R43" s="107">
        <v>7</v>
      </c>
      <c r="S43" s="117">
        <v>82</v>
      </c>
      <c r="T43" s="118" t="s">
        <v>52</v>
      </c>
      <c r="U43" s="102" t="s">
        <v>52</v>
      </c>
      <c r="V43" s="104">
        <v>307</v>
      </c>
      <c r="W43" s="106">
        <v>1445</v>
      </c>
      <c r="X43" s="105">
        <v>98</v>
      </c>
      <c r="Y43" s="106">
        <v>263</v>
      </c>
      <c r="Z43" s="105">
        <v>209</v>
      </c>
      <c r="AA43" s="106">
        <v>1182</v>
      </c>
      <c r="AB43" s="108">
        <v>0</v>
      </c>
      <c r="AC43" s="123">
        <v>0</v>
      </c>
      <c r="AD43" s="108">
        <v>0</v>
      </c>
      <c r="AE43" s="123">
        <v>0</v>
      </c>
      <c r="AF43" s="109">
        <v>0</v>
      </c>
      <c r="AG43" s="123">
        <v>0</v>
      </c>
      <c r="AH43" s="109">
        <v>0</v>
      </c>
      <c r="AI43" s="116">
        <v>-36</v>
      </c>
      <c r="AJ43" s="107">
        <v>145</v>
      </c>
      <c r="AK43" s="117">
        <v>510</v>
      </c>
      <c r="AL43" s="118" t="s">
        <v>52</v>
      </c>
    </row>
    <row r="44" spans="1:38" ht="13.15" customHeight="1">
      <c r="A44" s="102" t="s">
        <v>53</v>
      </c>
      <c r="B44" s="104">
        <v>3042</v>
      </c>
      <c r="C44" s="108">
        <v>0</v>
      </c>
      <c r="D44" s="105">
        <v>3042</v>
      </c>
      <c r="E44" s="105">
        <v>164</v>
      </c>
      <c r="F44" s="105">
        <v>456</v>
      </c>
      <c r="G44" s="105">
        <v>320</v>
      </c>
      <c r="H44" s="108">
        <v>0</v>
      </c>
      <c r="I44" s="105">
        <v>2099</v>
      </c>
      <c r="J44" s="106">
        <v>7018</v>
      </c>
      <c r="K44" s="107">
        <v>3</v>
      </c>
      <c r="L44" s="105">
        <v>3919</v>
      </c>
      <c r="M44" s="116">
        <v>19704</v>
      </c>
      <c r="N44" s="107">
        <v>794</v>
      </c>
      <c r="O44" s="116">
        <v>2664</v>
      </c>
      <c r="P44" s="107">
        <v>3125</v>
      </c>
      <c r="Q44" s="116">
        <v>17039</v>
      </c>
      <c r="R44" s="107">
        <v>319</v>
      </c>
      <c r="S44" s="117">
        <v>3824</v>
      </c>
      <c r="T44" s="118" t="s">
        <v>53</v>
      </c>
      <c r="U44" s="102" t="s">
        <v>53</v>
      </c>
      <c r="V44" s="104">
        <v>3420</v>
      </c>
      <c r="W44" s="106">
        <v>17957</v>
      </c>
      <c r="X44" s="105">
        <v>938</v>
      </c>
      <c r="Y44" s="106">
        <v>3207</v>
      </c>
      <c r="Z44" s="105">
        <v>2482</v>
      </c>
      <c r="AA44" s="106">
        <v>14751</v>
      </c>
      <c r="AB44" s="108">
        <v>0</v>
      </c>
      <c r="AC44" s="123">
        <v>0</v>
      </c>
      <c r="AD44" s="108">
        <v>0</v>
      </c>
      <c r="AE44" s="123">
        <v>0</v>
      </c>
      <c r="AF44" s="109">
        <v>0</v>
      </c>
      <c r="AG44" s="123">
        <v>0</v>
      </c>
      <c r="AH44" s="107">
        <v>-3</v>
      </c>
      <c r="AI44" s="116">
        <v>-116</v>
      </c>
      <c r="AJ44" s="107">
        <v>1420</v>
      </c>
      <c r="AK44" s="117">
        <v>8498</v>
      </c>
      <c r="AL44" s="118" t="s">
        <v>53</v>
      </c>
    </row>
    <row r="45" spans="1:38" ht="13.15" customHeight="1">
      <c r="A45" s="102" t="s">
        <v>54</v>
      </c>
      <c r="B45" s="104">
        <v>2426</v>
      </c>
      <c r="C45" s="108">
        <v>0</v>
      </c>
      <c r="D45" s="105">
        <v>2426</v>
      </c>
      <c r="E45" s="105">
        <v>82</v>
      </c>
      <c r="F45" s="105">
        <v>261</v>
      </c>
      <c r="G45" s="105">
        <v>49</v>
      </c>
      <c r="H45" s="108">
        <v>0</v>
      </c>
      <c r="I45" s="105">
        <v>2034</v>
      </c>
      <c r="J45" s="106">
        <v>8177</v>
      </c>
      <c r="K45" s="109">
        <v>0</v>
      </c>
      <c r="L45" s="105">
        <v>4339</v>
      </c>
      <c r="M45" s="116">
        <v>23042</v>
      </c>
      <c r="N45" s="107">
        <v>594</v>
      </c>
      <c r="O45" s="116">
        <v>2196</v>
      </c>
      <c r="P45" s="107">
        <v>3745</v>
      </c>
      <c r="Q45" s="116">
        <v>20846</v>
      </c>
      <c r="R45" s="107">
        <v>206</v>
      </c>
      <c r="S45" s="117">
        <v>2914</v>
      </c>
      <c r="T45" s="118" t="s">
        <v>54</v>
      </c>
      <c r="U45" s="102" t="s">
        <v>54</v>
      </c>
      <c r="V45" s="104">
        <v>3813</v>
      </c>
      <c r="W45" s="106">
        <v>21698</v>
      </c>
      <c r="X45" s="105">
        <v>1095</v>
      </c>
      <c r="Y45" s="106">
        <v>4129</v>
      </c>
      <c r="Z45" s="105">
        <v>2716</v>
      </c>
      <c r="AA45" s="106">
        <v>17568</v>
      </c>
      <c r="AB45" s="108">
        <v>0</v>
      </c>
      <c r="AC45" s="123">
        <v>0</v>
      </c>
      <c r="AD45" s="108">
        <v>0</v>
      </c>
      <c r="AE45" s="123">
        <v>0</v>
      </c>
      <c r="AF45" s="107">
        <v>2</v>
      </c>
      <c r="AG45" s="116">
        <v>0</v>
      </c>
      <c r="AH45" s="107">
        <v>8</v>
      </c>
      <c r="AI45" s="116">
        <v>-250</v>
      </c>
      <c r="AJ45" s="107">
        <v>2159</v>
      </c>
      <c r="AK45" s="117">
        <v>14063</v>
      </c>
      <c r="AL45" s="118" t="s">
        <v>54</v>
      </c>
    </row>
    <row r="46" spans="1:38" ht="13.15" customHeight="1">
      <c r="A46" s="102" t="s">
        <v>55</v>
      </c>
      <c r="B46" s="104">
        <v>1757</v>
      </c>
      <c r="C46" s="105">
        <v>387</v>
      </c>
      <c r="D46" s="105">
        <v>1370</v>
      </c>
      <c r="E46" s="105">
        <v>103</v>
      </c>
      <c r="F46" s="105">
        <v>202</v>
      </c>
      <c r="G46" s="108">
        <v>0</v>
      </c>
      <c r="H46" s="108">
        <v>0</v>
      </c>
      <c r="I46" s="105">
        <v>1452</v>
      </c>
      <c r="J46" s="106">
        <v>5521</v>
      </c>
      <c r="K46" s="109">
        <v>0</v>
      </c>
      <c r="L46" s="105">
        <v>2195</v>
      </c>
      <c r="M46" s="116">
        <v>11163</v>
      </c>
      <c r="N46" s="107">
        <v>555</v>
      </c>
      <c r="O46" s="116">
        <v>2064</v>
      </c>
      <c r="P46" s="107">
        <v>1640</v>
      </c>
      <c r="Q46" s="116">
        <v>9100</v>
      </c>
      <c r="R46" s="107">
        <v>139</v>
      </c>
      <c r="S46" s="117">
        <v>2187</v>
      </c>
      <c r="T46" s="118" t="s">
        <v>55</v>
      </c>
      <c r="U46" s="102" t="s">
        <v>55</v>
      </c>
      <c r="V46" s="104">
        <v>1724</v>
      </c>
      <c r="W46" s="106">
        <v>9911</v>
      </c>
      <c r="X46" s="105">
        <v>626</v>
      </c>
      <c r="Y46" s="106">
        <v>2586</v>
      </c>
      <c r="Z46" s="105">
        <v>1098</v>
      </c>
      <c r="AA46" s="106">
        <v>7326</v>
      </c>
      <c r="AB46" s="108">
        <v>0</v>
      </c>
      <c r="AC46" s="123">
        <v>0</v>
      </c>
      <c r="AD46" s="108">
        <v>0</v>
      </c>
      <c r="AE46" s="123">
        <v>0</v>
      </c>
      <c r="AF46" s="109">
        <v>0</v>
      </c>
      <c r="AG46" s="123">
        <v>0</v>
      </c>
      <c r="AH46" s="109">
        <v>0</v>
      </c>
      <c r="AI46" s="116">
        <v>-294</v>
      </c>
      <c r="AJ46" s="107">
        <v>1046</v>
      </c>
      <c r="AK46" s="117">
        <v>6327</v>
      </c>
      <c r="AL46" s="118" t="s">
        <v>55</v>
      </c>
    </row>
    <row r="47" spans="1:38" ht="13.15" customHeight="1">
      <c r="A47" s="102" t="s">
        <v>56</v>
      </c>
      <c r="B47" s="104">
        <v>459</v>
      </c>
      <c r="C47" s="105">
        <v>33</v>
      </c>
      <c r="D47" s="105">
        <v>426</v>
      </c>
      <c r="E47" s="105">
        <v>10</v>
      </c>
      <c r="F47" s="105">
        <v>1</v>
      </c>
      <c r="G47" s="108">
        <v>0</v>
      </c>
      <c r="H47" s="105">
        <v>1</v>
      </c>
      <c r="I47" s="105">
        <v>418</v>
      </c>
      <c r="J47" s="106">
        <v>2245</v>
      </c>
      <c r="K47" s="107">
        <v>29</v>
      </c>
      <c r="L47" s="105">
        <v>1292</v>
      </c>
      <c r="M47" s="116">
        <v>8095</v>
      </c>
      <c r="N47" s="107">
        <v>117</v>
      </c>
      <c r="O47" s="116">
        <v>485</v>
      </c>
      <c r="P47" s="107">
        <v>1175</v>
      </c>
      <c r="Q47" s="116">
        <v>7609</v>
      </c>
      <c r="R47" s="107">
        <v>21</v>
      </c>
      <c r="S47" s="117">
        <v>94</v>
      </c>
      <c r="T47" s="118" t="s">
        <v>56</v>
      </c>
      <c r="U47" s="102" t="s">
        <v>56</v>
      </c>
      <c r="V47" s="104">
        <v>847</v>
      </c>
      <c r="W47" s="106">
        <v>5810</v>
      </c>
      <c r="X47" s="105">
        <v>148</v>
      </c>
      <c r="Y47" s="106">
        <v>900</v>
      </c>
      <c r="Z47" s="105">
        <v>699</v>
      </c>
      <c r="AA47" s="106">
        <v>4911</v>
      </c>
      <c r="AB47" s="108">
        <v>0</v>
      </c>
      <c r="AC47" s="123">
        <v>0</v>
      </c>
      <c r="AD47" s="108">
        <v>0</v>
      </c>
      <c r="AE47" s="123">
        <v>0</v>
      </c>
      <c r="AF47" s="109">
        <v>0</v>
      </c>
      <c r="AG47" s="123">
        <v>0</v>
      </c>
      <c r="AH47" s="107">
        <v>3</v>
      </c>
      <c r="AI47" s="116">
        <v>25</v>
      </c>
      <c r="AJ47" s="107">
        <v>1024</v>
      </c>
      <c r="AK47" s="117">
        <v>7395</v>
      </c>
      <c r="AL47" s="118" t="s">
        <v>56</v>
      </c>
    </row>
    <row r="48" spans="1:38" ht="5.0999999999999996" customHeight="1" thickBot="1">
      <c r="A48" s="11"/>
      <c r="B48" s="10"/>
      <c r="C48" s="13"/>
      <c r="D48" s="13"/>
      <c r="E48" s="13"/>
      <c r="F48" s="13"/>
      <c r="G48" s="13"/>
      <c r="H48" s="13"/>
      <c r="I48" s="13"/>
      <c r="J48" s="13"/>
      <c r="K48" s="14"/>
      <c r="L48" s="13"/>
      <c r="M48" s="7"/>
      <c r="N48" s="7"/>
      <c r="O48" s="7"/>
      <c r="P48" s="7"/>
      <c r="Q48" s="7"/>
      <c r="R48" s="7"/>
      <c r="S48" s="24"/>
      <c r="T48" s="26"/>
      <c r="U48" s="11"/>
      <c r="V48" s="10"/>
      <c r="W48" s="13"/>
      <c r="X48" s="13"/>
      <c r="Y48" s="13"/>
      <c r="Z48" s="13"/>
      <c r="AA48" s="13"/>
      <c r="AB48" s="13"/>
      <c r="AC48" s="14"/>
      <c r="AD48" s="13"/>
      <c r="AE48" s="7"/>
      <c r="AF48" s="7"/>
      <c r="AG48" s="7"/>
      <c r="AH48" s="7"/>
      <c r="AI48" s="7"/>
      <c r="AJ48" s="7"/>
      <c r="AK48" s="24"/>
      <c r="AL48" s="26"/>
    </row>
    <row r="49" spans="1:38" s="2" customFormat="1" ht="12.95" customHeight="1">
      <c r="A49" s="74" t="str">
        <f>SUBSTITUTE(A51&amp;B51,CHAR(10),CHAR(10)&amp;"　　　　　")</f>
        <v>Source：Various agencies of Ministry of Finance and tax collection of each county/city government.</v>
      </c>
      <c r="B49" s="74"/>
      <c r="C49" s="74"/>
      <c r="D49" s="74"/>
      <c r="E49" s="74"/>
      <c r="F49" s="74"/>
      <c r="G49" s="74"/>
      <c r="H49" s="74"/>
      <c r="I49" s="74"/>
      <c r="J49" s="74"/>
      <c r="K49" s="74"/>
      <c r="L49" s="74"/>
      <c r="M49" s="88"/>
      <c r="N49" s="88"/>
      <c r="O49" s="88"/>
      <c r="P49" s="88"/>
      <c r="Q49" s="88"/>
      <c r="R49" s="88"/>
      <c r="S49" s="88"/>
      <c r="T49" s="89"/>
      <c r="U49" s="74"/>
      <c r="V49" s="74"/>
      <c r="W49" s="74"/>
      <c r="X49" s="74"/>
      <c r="Y49" s="74"/>
      <c r="Z49" s="74"/>
      <c r="AA49" s="74"/>
      <c r="AB49" s="74"/>
      <c r="AC49" s="74"/>
      <c r="AD49" s="74"/>
      <c r="AE49" s="88"/>
      <c r="AF49" s="88"/>
      <c r="AG49" s="88"/>
      <c r="AH49" s="88"/>
      <c r="AI49" s="88"/>
      <c r="AJ49" s="88"/>
      <c r="AK49" s="88"/>
      <c r="AL49" s="89"/>
    </row>
    <row r="50" spans="1:38" s="4" customFormat="1" ht="50.1" customHeight="1">
      <c r="A50" s="96" t="str">
        <f>SUBSTITUTE(A52&amp;B52,CHAR(10),CHAR(10)&amp;"　　　　　  ")</f>
        <v>Explanation：1.The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v>
      </c>
      <c r="B50" s="96"/>
      <c r="C50" s="96"/>
      <c r="D50" s="96"/>
      <c r="E50" s="96"/>
      <c r="F50" s="96"/>
      <c r="G50" s="96"/>
      <c r="H50" s="96"/>
      <c r="I50" s="96"/>
      <c r="J50" s="96"/>
      <c r="K50" s="96"/>
      <c r="L50" s="27"/>
      <c r="M50" s="27"/>
      <c r="N50" s="27"/>
      <c r="O50" s="27"/>
      <c r="P50" s="27"/>
      <c r="Q50" s="27"/>
      <c r="R50" s="27"/>
      <c r="S50" s="27"/>
      <c r="T50" s="28"/>
      <c r="U50" s="75"/>
      <c r="V50" s="75"/>
      <c r="W50" s="75"/>
      <c r="X50" s="75"/>
      <c r="Y50" s="75"/>
      <c r="Z50" s="75"/>
      <c r="AA50" s="75"/>
      <c r="AB50" s="75"/>
      <c r="AC50" s="75"/>
      <c r="AD50" s="27"/>
      <c r="AE50" s="27"/>
      <c r="AF50" s="27"/>
      <c r="AG50" s="27"/>
      <c r="AH50" s="27"/>
      <c r="AI50" s="27"/>
      <c r="AJ50" s="27"/>
      <c r="AK50" s="27"/>
      <c r="AL50" s="28"/>
    </row>
    <row r="51" spans="1:38" hidden="1">
      <c r="A51" s="100" t="s">
        <v>58</v>
      </c>
      <c r="B51" s="100" t="s">
        <v>29</v>
      </c>
      <c r="L51" s="3"/>
      <c r="AD51" s="3"/>
    </row>
    <row r="52" spans="1:38" ht="409.6" hidden="1">
      <c r="A52" s="100" t="s">
        <v>57</v>
      </c>
      <c r="B52" s="101" t="s">
        <v>28</v>
      </c>
      <c r="L52" s="3"/>
      <c r="AD52" s="3"/>
    </row>
    <row r="53" spans="1:38">
      <c r="L53" s="3"/>
      <c r="AD53" s="3"/>
    </row>
    <row r="54" spans="1:38">
      <c r="L54" s="3"/>
      <c r="AD54" s="3"/>
    </row>
    <row r="55" spans="1:38" ht="15" customHeight="1"/>
  </sheetData>
  <mergeCells count="70">
    <mergeCell ref="A50:K50"/>
    <mergeCell ref="T4:T9"/>
    <mergeCell ref="A49:K49"/>
    <mergeCell ref="V8:V9"/>
    <mergeCell ref="W8:W9"/>
    <mergeCell ref="X8:X9"/>
    <mergeCell ref="V6:W7"/>
    <mergeCell ref="X6:Y7"/>
    <mergeCell ref="L49:T49"/>
    <mergeCell ref="L8:L9"/>
    <mergeCell ref="U2:AC2"/>
    <mergeCell ref="AD2:AL2"/>
    <mergeCell ref="AD4:AG5"/>
    <mergeCell ref="AH4:AI7"/>
    <mergeCell ref="AJ4:AK7"/>
    <mergeCell ref="AH8:AH9"/>
    <mergeCell ref="AI8:AI9"/>
    <mergeCell ref="AJ8:AJ9"/>
    <mergeCell ref="Y8:Y9"/>
    <mergeCell ref="U4:U9"/>
    <mergeCell ref="AF8:AF9"/>
    <mergeCell ref="AG8:AG9"/>
    <mergeCell ref="V4:AC5"/>
    <mergeCell ref="L1:T1"/>
    <mergeCell ref="L2:T2"/>
    <mergeCell ref="AD49:AL49"/>
    <mergeCell ref="U1:AC1"/>
    <mergeCell ref="AD1:AL1"/>
    <mergeCell ref="AL4:AL9"/>
    <mergeCell ref="M8:M9"/>
    <mergeCell ref="A1:K1"/>
    <mergeCell ref="A2:K2"/>
    <mergeCell ref="I3:K3"/>
    <mergeCell ref="U49:AC50"/>
    <mergeCell ref="A4:A9"/>
    <mergeCell ref="E6:E9"/>
    <mergeCell ref="G6:G9"/>
    <mergeCell ref="H6:H9"/>
    <mergeCell ref="B4:D5"/>
    <mergeCell ref="F6:F9"/>
    <mergeCell ref="B6:B9"/>
    <mergeCell ref="C6:C9"/>
    <mergeCell ref="D6:D9"/>
    <mergeCell ref="R4:S7"/>
    <mergeCell ref="P6:Q7"/>
    <mergeCell ref="N6:O7"/>
    <mergeCell ref="K6:K9"/>
    <mergeCell ref="I6:J7"/>
    <mergeCell ref="I8:I9"/>
    <mergeCell ref="J8:J9"/>
    <mergeCell ref="L6:M7"/>
    <mergeCell ref="E4:K5"/>
    <mergeCell ref="L4:Q5"/>
    <mergeCell ref="AE8:AE9"/>
    <mergeCell ref="S8:S9"/>
    <mergeCell ref="P8:P9"/>
    <mergeCell ref="Q8:Q9"/>
    <mergeCell ref="R8:R9"/>
    <mergeCell ref="N8:N9"/>
    <mergeCell ref="O8:O9"/>
    <mergeCell ref="AK8:AK9"/>
    <mergeCell ref="Z8:Z9"/>
    <mergeCell ref="AA8:AA9"/>
    <mergeCell ref="Z6:AA7"/>
    <mergeCell ref="AB6:AC7"/>
    <mergeCell ref="AD6:AE7"/>
    <mergeCell ref="AF6:AG7"/>
    <mergeCell ref="AB8:AB9"/>
    <mergeCell ref="AC8:AC9"/>
    <mergeCell ref="AD8:AD9"/>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2020-05-05T07:22:19Z</cp:lastPrinted>
  <dcterms:created xsi:type="dcterms:W3CDTF">2001-11-06T09:07:39Z</dcterms:created>
  <dcterms:modified xsi:type="dcterms:W3CDTF">2026-04-02T03:23:58Z</dcterms:modified>
</cp:coreProperties>
</file>