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書刊版\114年報英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B3" i="1" l="1"/>
  <c r="E3" i="1"/>
  <c r="H3" i="1"/>
  <c r="K3" i="1"/>
  <c r="N3" i="1"/>
  <c r="A30" i="1"/>
  <c r="A31" i="1"/>
</calcChain>
</file>

<file path=xl/sharedStrings.xml><?xml version="1.0" encoding="utf-8"?>
<sst xmlns="http://schemas.openxmlformats.org/spreadsheetml/2006/main" count="76" uniqueCount="42">
  <si>
    <t>Grand Total</t>
    <phoneticPr fontId="1" type="noConversion"/>
  </si>
  <si>
    <t>Refund
Amount</t>
    <phoneticPr fontId="1" type="noConversion"/>
  </si>
  <si>
    <t>Refund
Amount</t>
    <phoneticPr fontId="1" type="noConversion"/>
  </si>
  <si>
    <t>Unit：NT$ 1,000</t>
    <phoneticPr fontId="1" type="noConversion"/>
  </si>
  <si>
    <t>Unit：NT$ 1,000</t>
    <phoneticPr fontId="1" type="noConversion"/>
  </si>
  <si>
    <t>Grand
Total</t>
    <phoneticPr fontId="1" type="noConversion"/>
  </si>
  <si>
    <t>Refund
Amount</t>
    <phoneticPr fontId="1" type="noConversion"/>
  </si>
  <si>
    <t>Offsetting
Amount</t>
    <phoneticPr fontId="1" type="noConversion"/>
  </si>
  <si>
    <t>Tariff
Classification</t>
    <phoneticPr fontId="1" type="noConversion"/>
  </si>
  <si>
    <t>*Merchandise exempted from import certificate; merchandise without  applicable regulations.</t>
  </si>
  <si>
    <t>Customs Administration, Ministry of Finance.</t>
  </si>
  <si>
    <t>Sec. Ⅰ</t>
  </si>
  <si>
    <t>Sec. Ⅱ</t>
  </si>
  <si>
    <t>Sec. Ⅲ</t>
  </si>
  <si>
    <t>Sec. Ⅳ</t>
  </si>
  <si>
    <t>Sec. Ⅴ</t>
  </si>
  <si>
    <t>Sec. Ⅵ</t>
  </si>
  <si>
    <t>Sec. Ⅶ</t>
  </si>
  <si>
    <t>Sec. Ⅷ</t>
  </si>
  <si>
    <t>Sec. Ⅸ</t>
  </si>
  <si>
    <t>Sec. Ⅹ</t>
  </si>
  <si>
    <t>Sec. ⅩⅠ</t>
  </si>
  <si>
    <t>Sec. ⅩⅡ</t>
  </si>
  <si>
    <t>Sec. ⅩⅢ</t>
  </si>
  <si>
    <t>Sec. ⅩⅣ</t>
  </si>
  <si>
    <t>Sec. ⅩⅤ</t>
  </si>
  <si>
    <t>Sec. ⅩⅥ</t>
  </si>
  <si>
    <t>Sec. ⅩⅦ</t>
  </si>
  <si>
    <t>Sec. ⅩⅧ</t>
  </si>
  <si>
    <t>Sec. ⅩⅨ</t>
  </si>
  <si>
    <t>Sec. ⅩⅩ</t>
  </si>
  <si>
    <t>Sec. ⅩⅩⅠ</t>
  </si>
  <si>
    <t>Others *</t>
  </si>
  <si>
    <t>CY  2022</t>
  </si>
  <si>
    <t>Note：</t>
  </si>
  <si>
    <t>Source：</t>
  </si>
  <si>
    <t>Grand Total</t>
  </si>
  <si>
    <t>CY  2021</t>
  </si>
  <si>
    <t>Table 4-4.  Amount of Tax Offsetting and Refund for Export Products
－by Tariff Classification</t>
  </si>
  <si>
    <t>CY  2024</t>
  </si>
  <si>
    <t>CY  2025</t>
  </si>
  <si>
    <t>CY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</si>
</sst>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3" formatCode="###,###,##0;\ \-###,###,##0;\ &quot;          -&quot;\ "/>
    <numFmt numFmtId="185" formatCode="##,###,##0\ "/>
    <numFmt numFmtId="186" formatCode="##,###,##0;\ \-##,###,##0;\ &quot;         -&quot;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b/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5" xfId="0" applyBorder="1" applyAlignment="1"/>
    <xf numFmtId="0" fontId="12" fillId="0" borderId="0" xfId="0" applyFont="1"/>
    <xf numFmtId="0" fontId="12" fillId="0" borderId="0" xfId="0" applyFont="1" applyBorder="1" applyAlignment="1">
      <alignment horizontal="left" vertical="center" wrapText="1" indent="1"/>
    </xf>
    <xf numFmtId="182" fontId="12" fillId="0" borderId="1" xfId="0" applyNumberFormat="1" applyFont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182" fontId="12" fillId="0" borderId="9" xfId="0" applyNumberFormat="1" applyFont="1" applyBorder="1" applyAlignment="1">
      <alignment horizontal="right" vertical="center"/>
    </xf>
    <xf numFmtId="183" fontId="12" fillId="0" borderId="2" xfId="0" applyNumberFormat="1" applyFont="1" applyBorder="1" applyAlignment="1">
      <alignment horizontal="right" vertical="center"/>
    </xf>
    <xf numFmtId="183" fontId="12" fillId="0" borderId="9" xfId="0" applyNumberFormat="1" applyFont="1" applyBorder="1" applyAlignment="1">
      <alignment horizontal="right" vertical="center"/>
    </xf>
    <xf numFmtId="183" fontId="12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>
      <alignment horizontal="center" vertical="center" wrapText="1"/>
    </xf>
    <xf numFmtId="185" fontId="12" fillId="0" borderId="0" xfId="0" applyNumberFormat="1" applyFont="1" applyBorder="1" applyAlignment="1">
      <alignment horizontal="right" vertical="center"/>
    </xf>
    <xf numFmtId="185" fontId="12" fillId="0" borderId="9" xfId="0" applyNumberFormat="1" applyFont="1" applyBorder="1" applyAlignment="1">
      <alignment horizontal="right" vertical="center"/>
    </xf>
    <xf numFmtId="185" fontId="12" fillId="0" borderId="7" xfId="0" applyNumberFormat="1" applyFont="1" applyBorder="1" applyAlignment="1">
      <alignment horizontal="right" vertical="center"/>
    </xf>
    <xf numFmtId="186" fontId="12" fillId="0" borderId="9" xfId="0" applyNumberFormat="1" applyFont="1" applyBorder="1" applyAlignment="1">
      <alignment horizontal="right" vertical="center"/>
    </xf>
    <xf numFmtId="186" fontId="12" fillId="0" borderId="0" xfId="0" applyNumberFormat="1" applyFont="1" applyBorder="1" applyAlignment="1">
      <alignment horizontal="right" vertical="center"/>
    </xf>
    <xf numFmtId="186" fontId="12" fillId="0" borderId="7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sqref="A1:G1"/>
    </sheetView>
  </sheetViews>
  <sheetFormatPr defaultRowHeight="16.5"/>
  <cols>
    <col min="1" max="1" width="12.125" style="3" customWidth="1"/>
    <col min="2" max="7" width="11.625" customWidth="1"/>
    <col min="8" max="16" width="7.875" customWidth="1"/>
    <col min="17" max="17" width="12.125" customWidth="1"/>
  </cols>
  <sheetData>
    <row r="1" spans="1:17" ht="39.950000000000003" customHeight="1">
      <c r="A1" s="56" t="s">
        <v>38</v>
      </c>
      <c r="B1" s="43"/>
      <c r="C1" s="43"/>
      <c r="D1" s="43"/>
      <c r="E1" s="43"/>
      <c r="F1" s="43"/>
      <c r="G1" s="43"/>
      <c r="H1" s="56" t="s">
        <v>38</v>
      </c>
      <c r="I1" s="43"/>
      <c r="J1" s="43"/>
      <c r="K1" s="43"/>
      <c r="L1" s="43"/>
      <c r="M1" s="43"/>
      <c r="N1" s="43"/>
      <c r="O1" s="43"/>
      <c r="P1" s="43"/>
      <c r="Q1" s="34"/>
    </row>
    <row r="2" spans="1:17" ht="15" customHeight="1" thickBot="1">
      <c r="A2" s="12"/>
      <c r="B2" s="1"/>
      <c r="C2" s="14"/>
      <c r="D2" s="14"/>
      <c r="E2" s="20"/>
      <c r="F2" s="20"/>
      <c r="G2" s="28" t="s">
        <v>3</v>
      </c>
      <c r="H2" s="20"/>
      <c r="I2" s="20"/>
      <c r="J2" s="20"/>
      <c r="K2" s="20"/>
      <c r="L2" s="20"/>
      <c r="M2" s="20"/>
      <c r="N2" s="20"/>
      <c r="O2" s="20"/>
      <c r="P2" s="20"/>
      <c r="Q2" s="23" t="s">
        <v>4</v>
      </c>
    </row>
    <row r="3" spans="1:17" ht="20.100000000000001" customHeight="1">
      <c r="A3" s="35" t="s">
        <v>8</v>
      </c>
      <c r="B3" s="45" t="str">
        <f>A35</f>
        <v>CY  2021</v>
      </c>
      <c r="C3" s="39"/>
      <c r="D3" s="40"/>
      <c r="E3" s="41" t="str">
        <f>B35</f>
        <v>CY  2022</v>
      </c>
      <c r="F3" s="39"/>
      <c r="G3" s="40"/>
      <c r="H3" s="38" t="str">
        <f>H35</f>
        <v>CY  2023</v>
      </c>
      <c r="I3" s="39"/>
      <c r="J3" s="40"/>
      <c r="K3" s="41" t="str">
        <f>I35</f>
        <v>CY  2024</v>
      </c>
      <c r="L3" s="39"/>
      <c r="M3" s="40"/>
      <c r="N3" s="41" t="str">
        <f>J35</f>
        <v>CY  2025</v>
      </c>
      <c r="O3" s="39"/>
      <c r="P3" s="42"/>
      <c r="Q3" s="35" t="s">
        <v>8</v>
      </c>
    </row>
    <row r="4" spans="1:17" ht="35.1" customHeight="1" thickBot="1">
      <c r="A4" s="44"/>
      <c r="B4" s="31" t="s">
        <v>0</v>
      </c>
      <c r="C4" s="25" t="s">
        <v>7</v>
      </c>
      <c r="D4" s="25" t="s">
        <v>1</v>
      </c>
      <c r="E4" s="25" t="s">
        <v>0</v>
      </c>
      <c r="F4" s="26" t="s">
        <v>7</v>
      </c>
      <c r="G4" s="25" t="s">
        <v>2</v>
      </c>
      <c r="H4" s="32" t="s">
        <v>5</v>
      </c>
      <c r="I4" s="26" t="s">
        <v>7</v>
      </c>
      <c r="J4" s="25" t="s">
        <v>6</v>
      </c>
      <c r="K4" s="25" t="s">
        <v>5</v>
      </c>
      <c r="L4" s="26" t="s">
        <v>7</v>
      </c>
      <c r="M4" s="25" t="s">
        <v>6</v>
      </c>
      <c r="N4" s="25" t="s">
        <v>5</v>
      </c>
      <c r="O4" s="26" t="s">
        <v>7</v>
      </c>
      <c r="P4" s="27" t="s">
        <v>6</v>
      </c>
      <c r="Q4" s="36"/>
    </row>
    <row r="5" spans="1:17" ht="5.0999999999999996" customHeight="1">
      <c r="A5" s="11"/>
      <c r="B5" s="6"/>
      <c r="C5" s="7"/>
      <c r="D5" s="8"/>
      <c r="E5" s="8"/>
      <c r="F5" s="18"/>
      <c r="G5" s="22"/>
      <c r="H5" s="21"/>
      <c r="I5" s="18"/>
      <c r="J5" s="18"/>
      <c r="K5" s="18"/>
      <c r="L5" s="18"/>
      <c r="M5" s="18"/>
      <c r="N5" s="18"/>
      <c r="O5" s="18"/>
      <c r="P5" s="16"/>
    </row>
    <row r="6" spans="1:17" ht="23.1" customHeight="1">
      <c r="A6" s="48" t="s">
        <v>36</v>
      </c>
      <c r="B6" s="49">
        <v>4517913</v>
      </c>
      <c r="C6" s="50">
        <v>45083</v>
      </c>
      <c r="D6" s="50">
        <v>4472831</v>
      </c>
      <c r="E6" s="50">
        <v>4862246</v>
      </c>
      <c r="F6" s="51">
        <v>53495</v>
      </c>
      <c r="G6" s="50">
        <v>4808750</v>
      </c>
      <c r="H6" s="57">
        <v>4261068</v>
      </c>
      <c r="I6" s="58">
        <v>40587</v>
      </c>
      <c r="J6" s="58">
        <v>4220481</v>
      </c>
      <c r="K6" s="58">
        <v>4285388</v>
      </c>
      <c r="L6" s="58">
        <v>38684</v>
      </c>
      <c r="M6" s="58">
        <v>4246704</v>
      </c>
      <c r="N6" s="58">
        <v>4233863</v>
      </c>
      <c r="O6" s="58">
        <v>30525</v>
      </c>
      <c r="P6" s="59">
        <v>4203338</v>
      </c>
      <c r="Q6" s="30" t="s">
        <v>36</v>
      </c>
    </row>
    <row r="7" spans="1:17" ht="23.1" customHeight="1">
      <c r="A7" s="48" t="s">
        <v>11</v>
      </c>
      <c r="B7" s="49">
        <v>303534</v>
      </c>
      <c r="C7" s="52">
        <v>0</v>
      </c>
      <c r="D7" s="50">
        <v>303534</v>
      </c>
      <c r="E7" s="50">
        <v>327982</v>
      </c>
      <c r="F7" s="53">
        <v>0</v>
      </c>
      <c r="G7" s="50">
        <v>327982</v>
      </c>
      <c r="H7" s="57">
        <v>331495</v>
      </c>
      <c r="I7" s="60">
        <v>0</v>
      </c>
      <c r="J7" s="58">
        <v>331495</v>
      </c>
      <c r="K7" s="58">
        <v>308319</v>
      </c>
      <c r="L7" s="60">
        <v>0</v>
      </c>
      <c r="M7" s="58">
        <v>308319</v>
      </c>
      <c r="N7" s="58">
        <v>224950</v>
      </c>
      <c r="O7" s="60">
        <v>0</v>
      </c>
      <c r="P7" s="59">
        <v>224950</v>
      </c>
      <c r="Q7" s="29" t="s">
        <v>11</v>
      </c>
    </row>
    <row r="8" spans="1:17" ht="23.1" customHeight="1">
      <c r="A8" s="48" t="s">
        <v>12</v>
      </c>
      <c r="B8" s="49">
        <v>131446</v>
      </c>
      <c r="C8" s="50">
        <v>14200</v>
      </c>
      <c r="D8" s="50">
        <v>117246</v>
      </c>
      <c r="E8" s="50">
        <v>128356</v>
      </c>
      <c r="F8" s="51">
        <v>15812</v>
      </c>
      <c r="G8" s="50">
        <v>112544</v>
      </c>
      <c r="H8" s="57">
        <v>119526</v>
      </c>
      <c r="I8" s="58">
        <v>12715</v>
      </c>
      <c r="J8" s="58">
        <v>106811</v>
      </c>
      <c r="K8" s="58">
        <v>153156</v>
      </c>
      <c r="L8" s="58">
        <v>13664</v>
      </c>
      <c r="M8" s="58">
        <v>139492</v>
      </c>
      <c r="N8" s="58">
        <v>155070</v>
      </c>
      <c r="O8" s="58">
        <v>9193</v>
      </c>
      <c r="P8" s="59">
        <v>145877</v>
      </c>
      <c r="Q8" s="29" t="s">
        <v>12</v>
      </c>
    </row>
    <row r="9" spans="1:17" ht="23.1" customHeight="1">
      <c r="A9" s="48" t="s">
        <v>13</v>
      </c>
      <c r="B9" s="49">
        <v>25878</v>
      </c>
      <c r="C9" s="50">
        <v>14385</v>
      </c>
      <c r="D9" s="50">
        <v>11493</v>
      </c>
      <c r="E9" s="50">
        <v>27281</v>
      </c>
      <c r="F9" s="51">
        <v>5059</v>
      </c>
      <c r="G9" s="50">
        <v>22222</v>
      </c>
      <c r="H9" s="57">
        <v>30470</v>
      </c>
      <c r="I9" s="58">
        <v>9166</v>
      </c>
      <c r="J9" s="58">
        <v>21304</v>
      </c>
      <c r="K9" s="58">
        <v>27510</v>
      </c>
      <c r="L9" s="58">
        <v>6556</v>
      </c>
      <c r="M9" s="58">
        <v>20954</v>
      </c>
      <c r="N9" s="58">
        <v>26590</v>
      </c>
      <c r="O9" s="58">
        <v>3980</v>
      </c>
      <c r="P9" s="59">
        <v>22610</v>
      </c>
      <c r="Q9" s="29" t="s">
        <v>13</v>
      </c>
    </row>
    <row r="10" spans="1:17" ht="23.1" customHeight="1">
      <c r="A10" s="48" t="s">
        <v>14</v>
      </c>
      <c r="B10" s="49">
        <v>235018</v>
      </c>
      <c r="C10" s="52">
        <v>0</v>
      </c>
      <c r="D10" s="50">
        <v>235018</v>
      </c>
      <c r="E10" s="50">
        <v>209008</v>
      </c>
      <c r="F10" s="53">
        <v>0</v>
      </c>
      <c r="G10" s="50">
        <v>209008</v>
      </c>
      <c r="H10" s="57">
        <v>216738</v>
      </c>
      <c r="I10" s="60">
        <v>0</v>
      </c>
      <c r="J10" s="58">
        <v>216738</v>
      </c>
      <c r="K10" s="58">
        <v>235772</v>
      </c>
      <c r="L10" s="60">
        <v>0</v>
      </c>
      <c r="M10" s="58">
        <v>235772</v>
      </c>
      <c r="N10" s="58">
        <v>221338</v>
      </c>
      <c r="O10" s="60">
        <v>0</v>
      </c>
      <c r="P10" s="59">
        <v>221338</v>
      </c>
      <c r="Q10" s="29" t="s">
        <v>14</v>
      </c>
    </row>
    <row r="11" spans="1:17" ht="23.1" customHeight="1">
      <c r="A11" s="48" t="s">
        <v>15</v>
      </c>
      <c r="B11" s="49">
        <v>22951</v>
      </c>
      <c r="C11" s="52">
        <v>0</v>
      </c>
      <c r="D11" s="50">
        <v>22951</v>
      </c>
      <c r="E11" s="50">
        <v>19327</v>
      </c>
      <c r="F11" s="53">
        <v>0</v>
      </c>
      <c r="G11" s="50">
        <v>19327</v>
      </c>
      <c r="H11" s="57">
        <v>17880</v>
      </c>
      <c r="I11" s="60">
        <v>0</v>
      </c>
      <c r="J11" s="58">
        <v>17880</v>
      </c>
      <c r="K11" s="58">
        <v>24400</v>
      </c>
      <c r="L11" s="60">
        <v>0</v>
      </c>
      <c r="M11" s="58">
        <v>24400</v>
      </c>
      <c r="N11" s="58">
        <v>16658</v>
      </c>
      <c r="O11" s="60">
        <v>0</v>
      </c>
      <c r="P11" s="59">
        <v>16658</v>
      </c>
      <c r="Q11" s="29" t="s">
        <v>15</v>
      </c>
    </row>
    <row r="12" spans="1:17" ht="23.1" customHeight="1">
      <c r="A12" s="48" t="s">
        <v>16</v>
      </c>
      <c r="B12" s="49">
        <v>278589</v>
      </c>
      <c r="C12" s="52">
        <v>0</v>
      </c>
      <c r="D12" s="50">
        <v>278589</v>
      </c>
      <c r="E12" s="50">
        <v>319713</v>
      </c>
      <c r="F12" s="53">
        <v>0</v>
      </c>
      <c r="G12" s="50">
        <v>319713</v>
      </c>
      <c r="H12" s="57">
        <v>290606</v>
      </c>
      <c r="I12" s="60">
        <v>0</v>
      </c>
      <c r="J12" s="58">
        <v>290606</v>
      </c>
      <c r="K12" s="58">
        <v>296039</v>
      </c>
      <c r="L12" s="60">
        <v>0</v>
      </c>
      <c r="M12" s="58">
        <v>296039</v>
      </c>
      <c r="N12" s="58">
        <v>345984</v>
      </c>
      <c r="O12" s="60">
        <v>0</v>
      </c>
      <c r="P12" s="59">
        <v>345984</v>
      </c>
      <c r="Q12" s="29" t="s">
        <v>16</v>
      </c>
    </row>
    <row r="13" spans="1:17" ht="23.1" customHeight="1">
      <c r="A13" s="48" t="s">
        <v>17</v>
      </c>
      <c r="B13" s="49">
        <v>742530</v>
      </c>
      <c r="C13" s="50">
        <v>2934</v>
      </c>
      <c r="D13" s="50">
        <v>739596</v>
      </c>
      <c r="E13" s="50">
        <v>827941</v>
      </c>
      <c r="F13" s="51">
        <v>4720</v>
      </c>
      <c r="G13" s="50">
        <v>823221</v>
      </c>
      <c r="H13" s="57">
        <v>709258</v>
      </c>
      <c r="I13" s="58">
        <v>3881</v>
      </c>
      <c r="J13" s="58">
        <v>705377</v>
      </c>
      <c r="K13" s="58">
        <v>779924</v>
      </c>
      <c r="L13" s="58">
        <v>2262</v>
      </c>
      <c r="M13" s="58">
        <v>777662</v>
      </c>
      <c r="N13" s="58">
        <v>761660</v>
      </c>
      <c r="O13" s="58">
        <v>2087</v>
      </c>
      <c r="P13" s="59">
        <v>759573</v>
      </c>
      <c r="Q13" s="29" t="s">
        <v>17</v>
      </c>
    </row>
    <row r="14" spans="1:17" ht="23.1" customHeight="1">
      <c r="A14" s="48" t="s">
        <v>18</v>
      </c>
      <c r="B14" s="49">
        <v>56790</v>
      </c>
      <c r="C14" s="52">
        <v>0</v>
      </c>
      <c r="D14" s="50">
        <v>56790</v>
      </c>
      <c r="E14" s="50">
        <v>93585</v>
      </c>
      <c r="F14" s="53">
        <v>0</v>
      </c>
      <c r="G14" s="50">
        <v>93585</v>
      </c>
      <c r="H14" s="57">
        <v>42391</v>
      </c>
      <c r="I14" s="60">
        <v>0</v>
      </c>
      <c r="J14" s="58">
        <v>42391</v>
      </c>
      <c r="K14" s="58">
        <v>38522</v>
      </c>
      <c r="L14" s="60">
        <v>0</v>
      </c>
      <c r="M14" s="58">
        <v>38522</v>
      </c>
      <c r="N14" s="58">
        <v>32130</v>
      </c>
      <c r="O14" s="60">
        <v>0</v>
      </c>
      <c r="P14" s="59">
        <v>32130</v>
      </c>
      <c r="Q14" s="29" t="s">
        <v>18</v>
      </c>
    </row>
    <row r="15" spans="1:17" ht="23.1" customHeight="1">
      <c r="A15" s="48" t="s">
        <v>19</v>
      </c>
      <c r="B15" s="49">
        <v>14892</v>
      </c>
      <c r="C15" s="52">
        <v>0</v>
      </c>
      <c r="D15" s="50">
        <v>14892</v>
      </c>
      <c r="E15" s="50">
        <v>11743</v>
      </c>
      <c r="F15" s="53">
        <v>0</v>
      </c>
      <c r="G15" s="50">
        <v>11743</v>
      </c>
      <c r="H15" s="57">
        <v>10641</v>
      </c>
      <c r="I15" s="60">
        <v>0</v>
      </c>
      <c r="J15" s="58">
        <v>10641</v>
      </c>
      <c r="K15" s="58">
        <v>5910</v>
      </c>
      <c r="L15" s="60">
        <v>0</v>
      </c>
      <c r="M15" s="58">
        <v>5910</v>
      </c>
      <c r="N15" s="58">
        <v>3081</v>
      </c>
      <c r="O15" s="60">
        <v>0</v>
      </c>
      <c r="P15" s="59">
        <v>3081</v>
      </c>
      <c r="Q15" s="29" t="s">
        <v>19</v>
      </c>
    </row>
    <row r="16" spans="1:17" ht="23.1" customHeight="1">
      <c r="A16" s="48" t="s">
        <v>20</v>
      </c>
      <c r="B16" s="54">
        <v>0</v>
      </c>
      <c r="C16" s="52">
        <v>0</v>
      </c>
      <c r="D16" s="52">
        <v>0</v>
      </c>
      <c r="E16" s="52">
        <v>0</v>
      </c>
      <c r="F16" s="53">
        <v>0</v>
      </c>
      <c r="G16" s="52">
        <v>0</v>
      </c>
      <c r="H16" s="61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2">
        <v>0</v>
      </c>
      <c r="Q16" s="29" t="s">
        <v>20</v>
      </c>
    </row>
    <row r="17" spans="1:17" ht="23.1" customHeight="1">
      <c r="A17" s="48" t="s">
        <v>21</v>
      </c>
      <c r="B17" s="49">
        <v>272618</v>
      </c>
      <c r="C17" s="50">
        <v>431</v>
      </c>
      <c r="D17" s="50">
        <v>272187</v>
      </c>
      <c r="E17" s="50">
        <v>352600</v>
      </c>
      <c r="F17" s="51">
        <v>159</v>
      </c>
      <c r="G17" s="50">
        <v>352441</v>
      </c>
      <c r="H17" s="57">
        <v>275093</v>
      </c>
      <c r="I17" s="58">
        <v>13</v>
      </c>
      <c r="J17" s="58">
        <v>275080</v>
      </c>
      <c r="K17" s="58">
        <v>238701</v>
      </c>
      <c r="L17" s="58">
        <v>3</v>
      </c>
      <c r="M17" s="58">
        <v>238698</v>
      </c>
      <c r="N17" s="58">
        <v>239179</v>
      </c>
      <c r="O17" s="60">
        <v>0</v>
      </c>
      <c r="P17" s="59">
        <v>239179</v>
      </c>
      <c r="Q17" s="29" t="s">
        <v>21</v>
      </c>
    </row>
    <row r="18" spans="1:17" ht="23.1" customHeight="1">
      <c r="A18" s="48" t="s">
        <v>22</v>
      </c>
      <c r="B18" s="49">
        <v>373</v>
      </c>
      <c r="C18" s="52">
        <v>0</v>
      </c>
      <c r="D18" s="50">
        <v>373</v>
      </c>
      <c r="E18" s="50">
        <v>1301</v>
      </c>
      <c r="F18" s="53">
        <v>0</v>
      </c>
      <c r="G18" s="50">
        <v>1301</v>
      </c>
      <c r="H18" s="57">
        <v>1139</v>
      </c>
      <c r="I18" s="60">
        <v>0</v>
      </c>
      <c r="J18" s="58">
        <v>1139</v>
      </c>
      <c r="K18" s="58">
        <v>1622</v>
      </c>
      <c r="L18" s="60">
        <v>0</v>
      </c>
      <c r="M18" s="58">
        <v>1622</v>
      </c>
      <c r="N18" s="58">
        <v>1099</v>
      </c>
      <c r="O18" s="60">
        <v>0</v>
      </c>
      <c r="P18" s="59">
        <v>1099</v>
      </c>
      <c r="Q18" s="29" t="s">
        <v>22</v>
      </c>
    </row>
    <row r="19" spans="1:17" ht="23.1" customHeight="1">
      <c r="A19" s="48" t="s">
        <v>23</v>
      </c>
      <c r="B19" s="49">
        <v>220826</v>
      </c>
      <c r="C19" s="52">
        <v>0</v>
      </c>
      <c r="D19" s="50">
        <v>220826</v>
      </c>
      <c r="E19" s="50">
        <v>239203</v>
      </c>
      <c r="F19" s="53">
        <v>0</v>
      </c>
      <c r="G19" s="50">
        <v>239203</v>
      </c>
      <c r="H19" s="57">
        <v>199600</v>
      </c>
      <c r="I19" s="60">
        <v>0</v>
      </c>
      <c r="J19" s="58">
        <v>199600</v>
      </c>
      <c r="K19" s="58">
        <v>253239</v>
      </c>
      <c r="L19" s="60">
        <v>0</v>
      </c>
      <c r="M19" s="58">
        <v>253239</v>
      </c>
      <c r="N19" s="58">
        <v>243639</v>
      </c>
      <c r="O19" s="60">
        <v>0</v>
      </c>
      <c r="P19" s="59">
        <v>243639</v>
      </c>
      <c r="Q19" s="29" t="s">
        <v>23</v>
      </c>
    </row>
    <row r="20" spans="1:17" ht="23.1" customHeight="1">
      <c r="A20" s="48" t="s">
        <v>24</v>
      </c>
      <c r="B20" s="54">
        <v>0</v>
      </c>
      <c r="C20" s="52">
        <v>0</v>
      </c>
      <c r="D20" s="52">
        <v>0</v>
      </c>
      <c r="E20" s="52">
        <v>0</v>
      </c>
      <c r="F20" s="53">
        <v>0</v>
      </c>
      <c r="G20" s="52">
        <v>0</v>
      </c>
      <c r="H20" s="61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2">
        <v>0</v>
      </c>
      <c r="Q20" s="29" t="s">
        <v>24</v>
      </c>
    </row>
    <row r="21" spans="1:17" ht="23.1" customHeight="1">
      <c r="A21" s="48" t="s">
        <v>25</v>
      </c>
      <c r="B21" s="49">
        <v>624143</v>
      </c>
      <c r="C21" s="52">
        <v>0</v>
      </c>
      <c r="D21" s="50">
        <v>624143</v>
      </c>
      <c r="E21" s="50">
        <v>598909</v>
      </c>
      <c r="F21" s="51">
        <v>150</v>
      </c>
      <c r="G21" s="50">
        <v>598759</v>
      </c>
      <c r="H21" s="57">
        <v>627478</v>
      </c>
      <c r="I21" s="58">
        <v>431</v>
      </c>
      <c r="J21" s="58">
        <v>627047</v>
      </c>
      <c r="K21" s="58">
        <v>594439</v>
      </c>
      <c r="L21" s="58">
        <v>1442</v>
      </c>
      <c r="M21" s="58">
        <v>592997</v>
      </c>
      <c r="N21" s="58">
        <v>590326</v>
      </c>
      <c r="O21" s="58">
        <v>157</v>
      </c>
      <c r="P21" s="59">
        <v>590169</v>
      </c>
      <c r="Q21" s="29" t="s">
        <v>25</v>
      </c>
    </row>
    <row r="22" spans="1:17" ht="23.1" customHeight="1">
      <c r="A22" s="48" t="s">
        <v>26</v>
      </c>
      <c r="B22" s="49">
        <v>1085132</v>
      </c>
      <c r="C22" s="50">
        <v>447</v>
      </c>
      <c r="D22" s="50">
        <v>1084685</v>
      </c>
      <c r="E22" s="50">
        <v>1166796</v>
      </c>
      <c r="F22" s="51">
        <v>6999</v>
      </c>
      <c r="G22" s="50">
        <v>1159797</v>
      </c>
      <c r="H22" s="57">
        <v>932931</v>
      </c>
      <c r="I22" s="58">
        <v>2191</v>
      </c>
      <c r="J22" s="58">
        <v>930740</v>
      </c>
      <c r="K22" s="58">
        <v>869357</v>
      </c>
      <c r="L22" s="60">
        <v>0</v>
      </c>
      <c r="M22" s="58">
        <v>869357</v>
      </c>
      <c r="N22" s="58">
        <v>913189</v>
      </c>
      <c r="O22" s="60">
        <v>0</v>
      </c>
      <c r="P22" s="59">
        <v>913189</v>
      </c>
      <c r="Q22" s="29" t="s">
        <v>26</v>
      </c>
    </row>
    <row r="23" spans="1:17" ht="23.1" customHeight="1">
      <c r="A23" s="48" t="s">
        <v>27</v>
      </c>
      <c r="B23" s="49">
        <v>378249</v>
      </c>
      <c r="C23" s="50">
        <v>12684</v>
      </c>
      <c r="D23" s="50">
        <v>365565</v>
      </c>
      <c r="E23" s="50">
        <v>440833</v>
      </c>
      <c r="F23" s="51">
        <v>20379</v>
      </c>
      <c r="G23" s="50">
        <v>420454</v>
      </c>
      <c r="H23" s="57">
        <v>373864</v>
      </c>
      <c r="I23" s="58">
        <v>12125</v>
      </c>
      <c r="J23" s="58">
        <v>361739</v>
      </c>
      <c r="K23" s="58">
        <v>365156</v>
      </c>
      <c r="L23" s="58">
        <v>14752</v>
      </c>
      <c r="M23" s="58">
        <v>350404</v>
      </c>
      <c r="N23" s="58">
        <v>346603</v>
      </c>
      <c r="O23" s="58">
        <v>15109</v>
      </c>
      <c r="P23" s="59">
        <v>331494</v>
      </c>
      <c r="Q23" s="29" t="s">
        <v>27</v>
      </c>
    </row>
    <row r="24" spans="1:17" ht="23.1" customHeight="1">
      <c r="A24" s="48" t="s">
        <v>28</v>
      </c>
      <c r="B24" s="49">
        <v>21136</v>
      </c>
      <c r="C24" s="52">
        <v>0</v>
      </c>
      <c r="D24" s="50">
        <v>21136</v>
      </c>
      <c r="E24" s="50">
        <v>20488</v>
      </c>
      <c r="F24" s="51">
        <v>208</v>
      </c>
      <c r="G24" s="50">
        <v>20280</v>
      </c>
      <c r="H24" s="57">
        <v>19310</v>
      </c>
      <c r="I24" s="58">
        <v>65</v>
      </c>
      <c r="J24" s="58">
        <v>19245</v>
      </c>
      <c r="K24" s="58">
        <v>42322</v>
      </c>
      <c r="L24" s="58">
        <v>6</v>
      </c>
      <c r="M24" s="58">
        <v>42316</v>
      </c>
      <c r="N24" s="58">
        <v>60275</v>
      </c>
      <c r="O24" s="60">
        <v>0</v>
      </c>
      <c r="P24" s="59">
        <v>60275</v>
      </c>
      <c r="Q24" s="29" t="s">
        <v>28</v>
      </c>
    </row>
    <row r="25" spans="1:17" ht="23.1" customHeight="1">
      <c r="A25" s="48" t="s">
        <v>29</v>
      </c>
      <c r="B25" s="54">
        <v>0</v>
      </c>
      <c r="C25" s="52">
        <v>0</v>
      </c>
      <c r="D25" s="52">
        <v>0</v>
      </c>
      <c r="E25" s="52">
        <v>0</v>
      </c>
      <c r="F25" s="53">
        <v>0</v>
      </c>
      <c r="G25" s="52">
        <v>0</v>
      </c>
      <c r="H25" s="61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2">
        <v>0</v>
      </c>
      <c r="Q25" s="29" t="s">
        <v>29</v>
      </c>
    </row>
    <row r="26" spans="1:17" ht="23.1" customHeight="1">
      <c r="A26" s="48" t="s">
        <v>30</v>
      </c>
      <c r="B26" s="49">
        <v>102316</v>
      </c>
      <c r="C26" s="52">
        <v>0</v>
      </c>
      <c r="D26" s="50">
        <v>102316</v>
      </c>
      <c r="E26" s="50">
        <v>76661</v>
      </c>
      <c r="F26" s="51">
        <v>10</v>
      </c>
      <c r="G26" s="50">
        <v>76651</v>
      </c>
      <c r="H26" s="57">
        <v>60698</v>
      </c>
      <c r="I26" s="58">
        <v>1</v>
      </c>
      <c r="J26" s="58">
        <v>60697</v>
      </c>
      <c r="K26" s="58">
        <v>46893</v>
      </c>
      <c r="L26" s="60">
        <v>0</v>
      </c>
      <c r="M26" s="58">
        <v>46893</v>
      </c>
      <c r="N26" s="58">
        <v>49264</v>
      </c>
      <c r="O26" s="60">
        <v>0</v>
      </c>
      <c r="P26" s="59">
        <v>49264</v>
      </c>
      <c r="Q26" s="29" t="s">
        <v>30</v>
      </c>
    </row>
    <row r="27" spans="1:17" ht="23.1" customHeight="1">
      <c r="A27" s="48" t="s">
        <v>31</v>
      </c>
      <c r="B27" s="54">
        <v>0</v>
      </c>
      <c r="C27" s="52">
        <v>0</v>
      </c>
      <c r="D27" s="52">
        <v>0</v>
      </c>
      <c r="E27" s="52">
        <v>0</v>
      </c>
      <c r="F27" s="53">
        <v>0</v>
      </c>
      <c r="G27" s="52">
        <v>0</v>
      </c>
      <c r="H27" s="61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2">
        <v>0</v>
      </c>
      <c r="Q27" s="29" t="s">
        <v>31</v>
      </c>
    </row>
    <row r="28" spans="1:17" ht="23.1" customHeight="1">
      <c r="A28" s="48" t="s">
        <v>32</v>
      </c>
      <c r="B28" s="49">
        <v>1487</v>
      </c>
      <c r="C28" s="52">
        <v>0</v>
      </c>
      <c r="D28" s="50">
        <v>1487</v>
      </c>
      <c r="E28" s="50">
        <v>519</v>
      </c>
      <c r="F28" s="53">
        <v>0</v>
      </c>
      <c r="G28" s="50">
        <v>519</v>
      </c>
      <c r="H28" s="57">
        <v>1951</v>
      </c>
      <c r="I28" s="60">
        <v>0</v>
      </c>
      <c r="J28" s="58">
        <v>1951</v>
      </c>
      <c r="K28" s="58">
        <v>4107</v>
      </c>
      <c r="L28" s="60">
        <v>0</v>
      </c>
      <c r="M28" s="58">
        <v>4107</v>
      </c>
      <c r="N28" s="58">
        <v>2829</v>
      </c>
      <c r="O28" s="60">
        <v>0</v>
      </c>
      <c r="P28" s="59">
        <v>2829</v>
      </c>
      <c r="Q28" s="29" t="s">
        <v>32</v>
      </c>
    </row>
    <row r="29" spans="1:17" ht="5.0999999999999996" customHeight="1" thickBot="1">
      <c r="A29" s="15"/>
      <c r="B29" s="13"/>
      <c r="C29" s="10"/>
      <c r="D29" s="10"/>
      <c r="E29" s="10"/>
      <c r="F29" s="19"/>
      <c r="G29" s="10"/>
      <c r="H29" s="9"/>
      <c r="I29" s="19"/>
      <c r="J29" s="19"/>
      <c r="K29" s="19"/>
      <c r="L29" s="19"/>
      <c r="M29" s="19"/>
      <c r="N29" s="19"/>
      <c r="O29" s="19"/>
      <c r="P29" s="17"/>
      <c r="Q29" s="24"/>
    </row>
    <row r="30" spans="1:17" s="2" customFormat="1" ht="12.95" customHeight="1">
      <c r="A30" s="37" t="str">
        <f>SUBSTITUTE(A33&amp;B33,CHAR(10),CHAR(10)&amp;"　　　　　")</f>
        <v>Source：Customs Administration, Ministry of Finance.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6"/>
    </row>
    <row r="31" spans="1:17" s="5" customFormat="1" ht="23.1" customHeight="1">
      <c r="A31" s="33" t="str">
        <f>SUBSTITUTE(A34&amp;B34,CHAR(10),CHAR(10)&amp;"　　　")</f>
        <v>Note：*Merchandise exempted from import certificate; merchandise without  applicable regulations.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4"/>
    </row>
    <row r="32" spans="1:17" s="5" customFormat="1" ht="12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0" hidden="1">
      <c r="A33" s="47" t="s">
        <v>35</v>
      </c>
      <c r="B33" s="47" t="s">
        <v>10</v>
      </c>
    </row>
    <row r="34" spans="1:10" hidden="1">
      <c r="A34" s="47" t="s">
        <v>34</v>
      </c>
      <c r="B34" s="47" t="s">
        <v>9</v>
      </c>
    </row>
    <row r="35" spans="1:10" hidden="1">
      <c r="A35" s="55" t="s">
        <v>37</v>
      </c>
      <c r="B35" s="55" t="s">
        <v>33</v>
      </c>
      <c r="H35" s="55" t="s">
        <v>41</v>
      </c>
      <c r="I35" s="55" t="s">
        <v>39</v>
      </c>
      <c r="J35" s="55" t="s">
        <v>40</v>
      </c>
    </row>
    <row r="36" spans="1:10" ht="15" customHeight="1"/>
  </sheetData>
  <mergeCells count="13">
    <mergeCell ref="A1:G1"/>
    <mergeCell ref="A3:A4"/>
    <mergeCell ref="H1:Q1"/>
    <mergeCell ref="B3:D3"/>
    <mergeCell ref="E3:G3"/>
    <mergeCell ref="H30:Q30"/>
    <mergeCell ref="H31:Q31"/>
    <mergeCell ref="Q3:Q4"/>
    <mergeCell ref="A31:G31"/>
    <mergeCell ref="A30:G30"/>
    <mergeCell ref="H3:J3"/>
    <mergeCell ref="K3:M3"/>
    <mergeCell ref="N3:P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2010-09-07T07:21:35Z</cp:lastPrinted>
  <dcterms:created xsi:type="dcterms:W3CDTF">2001-11-06T09:07:39Z</dcterms:created>
  <dcterms:modified xsi:type="dcterms:W3CDTF">2026-04-09T10:00:01Z</dcterms:modified>
</cp:coreProperties>
</file>