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綜合統計科\h11538\性別統計表\最新\"/>
    </mc:Choice>
  </mc:AlternateContent>
  <xr:revisionPtr revIDLastSave="0" documentId="13_ncr:40009_{FC249708-5CEB-403F-A88F-3AF686CD21C3}" xr6:coauthVersionLast="36" xr6:coauthVersionMax="36" xr10:uidLastSave="{00000000-0000-0000-0000-000000000000}"/>
  <bookViews>
    <workbookView xWindow="120" yWindow="45" windowWidth="11700" windowHeight="6525"/>
  </bookViews>
  <sheets>
    <sheet name="表" sheetId="11" r:id="rId1"/>
  </sheets>
  <definedNames>
    <definedName name="_xlnm.Print_Area" localSheetId="0">表!$A$1:$AB$37</definedName>
  </definedNames>
  <calcPr calcId="191029"/>
</workbook>
</file>

<file path=xl/calcChain.xml><?xml version="1.0" encoding="utf-8"?>
<calcChain xmlns="http://schemas.openxmlformats.org/spreadsheetml/2006/main">
  <c r="H37" i="11" l="1"/>
  <c r="A37" i="11"/>
</calcChain>
</file>

<file path=xl/sharedStrings.xml><?xml version="1.0" encoding="utf-8"?>
<sst xmlns="http://schemas.openxmlformats.org/spreadsheetml/2006/main" count="168" uniqueCount="77">
  <si>
    <t xml:space="preserve"> </t>
  </si>
  <si>
    <t>面積</t>
    <phoneticPr fontId="2" type="noConversion"/>
  </si>
  <si>
    <t>地價</t>
    <phoneticPr fontId="2" type="noConversion"/>
  </si>
  <si>
    <t>查定稅額</t>
    <phoneticPr fontId="2" type="noConversion"/>
  </si>
  <si>
    <t>Area</t>
    <phoneticPr fontId="2" type="noConversion"/>
  </si>
  <si>
    <t>Land Value</t>
    <phoneticPr fontId="2" type="noConversion"/>
  </si>
  <si>
    <t>合計</t>
    <phoneticPr fontId="2" type="noConversion"/>
  </si>
  <si>
    <t>男性</t>
    <phoneticPr fontId="2" type="noConversion"/>
  </si>
  <si>
    <t>女性</t>
    <phoneticPr fontId="2" type="noConversion"/>
  </si>
  <si>
    <t>戶數</t>
    <phoneticPr fontId="2" type="noConversion"/>
  </si>
  <si>
    <t>Total</t>
    <phoneticPr fontId="2" type="noConversion"/>
  </si>
  <si>
    <t>Male</t>
    <phoneticPr fontId="2" type="noConversion"/>
  </si>
  <si>
    <t>Female</t>
    <phoneticPr fontId="2" type="noConversion"/>
  </si>
  <si>
    <t>Total</t>
    <phoneticPr fontId="2" type="noConversion"/>
  </si>
  <si>
    <t>Male</t>
    <phoneticPr fontId="2" type="noConversion"/>
  </si>
  <si>
    <t>Female</t>
    <phoneticPr fontId="2" type="noConversion"/>
  </si>
  <si>
    <t>No. of Household</t>
  </si>
  <si>
    <t>Assessed Tax Amount</t>
  </si>
  <si>
    <t>年別及年齡級距</t>
    <phoneticPr fontId="2" type="noConversion"/>
  </si>
  <si>
    <t xml:space="preserve">CY &amp; Age Brackets </t>
    <phoneticPr fontId="2" type="noConversion"/>
  </si>
  <si>
    <t>說　　明：1.本表資料不包括非自然人及公同共有所有權人在內。
2.*土地持有者已身故而未過戶及移居國外兩年以上者。</t>
  </si>
  <si>
    <t>資料來源：財政資訊中心。</t>
  </si>
  <si>
    <t>0-14歲</t>
  </si>
  <si>
    <t>15-19歲</t>
  </si>
  <si>
    <t>20-24歲</t>
  </si>
  <si>
    <t>25-29歲</t>
  </si>
  <si>
    <t>30-34歲</t>
  </si>
  <si>
    <t>35-39歲</t>
  </si>
  <si>
    <t>40-44歲</t>
  </si>
  <si>
    <t>45-49歲</t>
  </si>
  <si>
    <t>50-54歲</t>
  </si>
  <si>
    <t>55-59歲</t>
  </si>
  <si>
    <t>60-64歲</t>
  </si>
  <si>
    <t>65-69歲</t>
  </si>
  <si>
    <t>70-74歲</t>
  </si>
  <si>
    <t>75-79歲</t>
  </si>
  <si>
    <t>80歲以上</t>
  </si>
  <si>
    <t>其他 *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</si>
  <si>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</si>
  <si>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</si>
  <si>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</si>
  <si>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</si>
  <si>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</si>
  <si>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</si>
  <si>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</si>
  <si>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</si>
  <si>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</si>
  <si>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單位：戶；公頃；新臺幣百萬元</t>
  </si>
  <si>
    <t>(1)開徵概況</t>
  </si>
  <si>
    <t>表2-23. 地價稅開徵概況－按納稅義務人性別及年齡分 (1/2)</t>
  </si>
  <si>
    <t>0-14 years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</si>
  <si>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</si>
  <si>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</si>
  <si>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</si>
  <si>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</si>
  <si>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</si>
  <si>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</si>
  <si>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</si>
  <si>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</si>
  <si>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</si>
  <si>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</si>
  <si>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</si>
  <si>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</si>
  <si>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</si>
  <si>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 years and over</t>
  </si>
  <si>
    <t>Others *</t>
  </si>
  <si>
    <t>Explanation：1.This table is not contain non-natural persons and of co-ownership, including the ownership of the people.
2.*Landholders deceased without transfer and relocate abroad by more than two years.</t>
  </si>
  <si>
    <t>Source：Financial Data Center, Ministry of Finance.</t>
  </si>
  <si>
    <t>Unit：Household；Hectare；NT$million</t>
  </si>
  <si>
    <t>(1)Levied Status</t>
  </si>
  <si>
    <t>Table 2-23.  Land Value Tax Levied－ by Gender and Age of Tax Payer (1/2)</t>
  </si>
  <si>
    <t>單位：％</t>
  </si>
  <si>
    <t>(2)結構比</t>
  </si>
  <si>
    <t>表2-23. 地價稅開徵概況－按納稅義務人性別及年齡分 (2/2)</t>
  </si>
  <si>
    <t>Unit：％</t>
  </si>
  <si>
    <t>(2)Percentage</t>
  </si>
  <si>
    <t>Table 2-23.  Land Value Tax Levied－ by Gender and Age of Tax Payer (2/2)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</si>
</sst>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[Red]\(#,##0\)"/>
    <numFmt numFmtId="177" formatCode="#,##0_ "/>
    <numFmt numFmtId="179" formatCode="#,##0.0_ "/>
    <numFmt numFmtId="185" formatCode="##,###,##0\ "/>
    <numFmt numFmtId="187" formatCode="##,###,###,##0\ "/>
    <numFmt numFmtId="189" formatCode="#,##0.0\ "/>
  </numFmts>
  <fonts count="3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name val="標楷體"/>
      <family val="4"/>
      <charset val="136"/>
    </font>
    <font>
      <sz val="12"/>
      <color indexed="16"/>
      <name val="標楷體"/>
      <family val="4"/>
      <charset val="136"/>
    </font>
    <font>
      <sz val="15"/>
      <name val="標楷體"/>
      <family val="4"/>
      <charset val="136"/>
    </font>
    <font>
      <sz val="8.5"/>
      <name val="新細明體"/>
      <family val="1"/>
      <charset val="136"/>
    </font>
    <font>
      <sz val="9.5"/>
      <name val="標楷體"/>
      <family val="4"/>
      <charset val="136"/>
    </font>
    <font>
      <sz val="8.5"/>
      <name val="標楷體"/>
      <family val="4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9.5"/>
      <name val="新細明體"/>
      <family val="1"/>
      <charset val="136"/>
    </font>
    <font>
      <b/>
      <sz val="9.5"/>
      <name val="標楷體"/>
      <family val="4"/>
      <charset val="136"/>
    </font>
    <font>
      <b/>
      <sz val="9.5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細明體"/>
      <family val="3"/>
      <charset val="136"/>
    </font>
    <font>
      <sz val="12"/>
      <color indexed="19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2"/>
      <color indexed="10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b/>
      <sz val="12"/>
      <name val="標楷體"/>
      <family val="4"/>
      <charset val="136"/>
    </font>
    <font>
      <sz val="12"/>
      <name val="新細明體"/>
      <family val="1"/>
      <charset val="136"/>
    </font>
    <font>
      <sz val="9.5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</fills>
  <borders count="21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" fillId="0" borderId="0"/>
    <xf numFmtId="0" fontId="18" fillId="7" borderId="0" applyNumberFormat="0" applyBorder="0" applyAlignment="0" applyProtection="0">
      <alignment vertical="center"/>
    </xf>
    <xf numFmtId="0" fontId="19" fillId="0" borderId="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7" fillId="4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2" applyNumberFormat="0" applyAlignment="0" applyProtection="0">
      <alignment vertical="center"/>
    </xf>
    <xf numFmtId="0" fontId="29" fillId="11" borderId="8" applyNumberFormat="0" applyAlignment="0" applyProtection="0">
      <alignment vertical="center"/>
    </xf>
    <xf numFmtId="0" fontId="30" fillId="16" borderId="9" applyNumberFormat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87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 applyBorder="1"/>
    <xf numFmtId="0" fontId="6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8" fillId="0" borderId="0" xfId="0" applyFont="1" applyFill="1"/>
    <xf numFmtId="0" fontId="8" fillId="0" borderId="0" xfId="0" applyFont="1"/>
    <xf numFmtId="0" fontId="12" fillId="0" borderId="0" xfId="0" applyFont="1"/>
    <xf numFmtId="0" fontId="12" fillId="0" borderId="0" xfId="0" applyFont="1" applyFill="1" applyBorder="1" applyAlignment="1">
      <alignment horizontal="right"/>
    </xf>
    <xf numFmtId="0" fontId="9" fillId="0" borderId="0" xfId="0" applyFont="1" applyAlignment="1">
      <alignment vertical="top"/>
    </xf>
    <xf numFmtId="0" fontId="9" fillId="0" borderId="0" xfId="0" applyFont="1" applyBorder="1" applyAlignment="1">
      <alignment vertical="top"/>
    </xf>
    <xf numFmtId="0" fontId="32" fillId="0" borderId="0" xfId="0" applyFont="1" applyAlignment="1"/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3" fillId="0" borderId="0" xfId="0" applyFont="1"/>
    <xf numFmtId="0" fontId="34" fillId="0" borderId="12" xfId="0" applyNumberFormat="1" applyFont="1" applyBorder="1" applyAlignment="1">
      <alignment horizontal="right" vertical="top"/>
    </xf>
    <xf numFmtId="0" fontId="34" fillId="0" borderId="13" xfId="0" applyNumberFormat="1" applyFont="1" applyBorder="1" applyAlignment="1">
      <alignment horizontal="right" vertical="top"/>
    </xf>
    <xf numFmtId="0" fontId="34" fillId="0" borderId="14" xfId="0" applyNumberFormat="1" applyFont="1" applyBorder="1" applyAlignment="1">
      <alignment horizontal="right" vertical="top"/>
    </xf>
    <xf numFmtId="0" fontId="9" fillId="0" borderId="0" xfId="0" applyFont="1"/>
    <xf numFmtId="0" fontId="4" fillId="0" borderId="0" xfId="0" applyFont="1" applyAlignment="1">
      <alignment horizontal="left" indent="2"/>
    </xf>
    <xf numFmtId="177" fontId="34" fillId="0" borderId="12" xfId="0" applyNumberFormat="1" applyFont="1" applyBorder="1" applyAlignment="1">
      <alignment horizontal="right" vertical="top"/>
    </xf>
    <xf numFmtId="177" fontId="34" fillId="0" borderId="13" xfId="0" applyNumberFormat="1" applyFont="1" applyBorder="1" applyAlignment="1">
      <alignment horizontal="right" vertical="top"/>
    </xf>
    <xf numFmtId="179" fontId="34" fillId="0" borderId="12" xfId="0" applyNumberFormat="1" applyFont="1" applyBorder="1" applyAlignment="1">
      <alignment horizontal="right" vertical="top"/>
    </xf>
    <xf numFmtId="179" fontId="34" fillId="0" borderId="13" xfId="0" applyNumberFormat="1" applyFont="1" applyBorder="1" applyAlignment="1">
      <alignment horizontal="right" vertical="top"/>
    </xf>
    <xf numFmtId="177" fontId="34" fillId="0" borderId="14" xfId="0" applyNumberFormat="1" applyFont="1" applyBorder="1" applyAlignment="1">
      <alignment horizontal="right" vertical="top"/>
    </xf>
    <xf numFmtId="177" fontId="1" fillId="0" borderId="12" xfId="0" applyNumberFormat="1" applyFont="1" applyBorder="1" applyAlignment="1"/>
    <xf numFmtId="177" fontId="1" fillId="0" borderId="13" xfId="0" applyNumberFormat="1" applyFont="1" applyBorder="1" applyAlignment="1"/>
    <xf numFmtId="179" fontId="1" fillId="0" borderId="12" xfId="0" applyNumberFormat="1" applyFont="1" applyBorder="1" applyAlignment="1"/>
    <xf numFmtId="179" fontId="1" fillId="0" borderId="13" xfId="0" applyNumberFormat="1" applyFont="1" applyBorder="1" applyAlignment="1"/>
    <xf numFmtId="179" fontId="1" fillId="0" borderId="14" xfId="0" applyNumberFormat="1" applyFont="1" applyBorder="1" applyAlignment="1"/>
    <xf numFmtId="0" fontId="9" fillId="0" borderId="15" xfId="0" applyFont="1" applyBorder="1" applyAlignment="1">
      <alignment vertical="top"/>
    </xf>
    <xf numFmtId="0" fontId="12" fillId="0" borderId="1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177" fontId="1" fillId="0" borderId="0" xfId="0" applyNumberFormat="1" applyFont="1" applyBorder="1" applyAlignment="1"/>
    <xf numFmtId="0" fontId="12" fillId="0" borderId="16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176" fontId="8" fillId="0" borderId="12" xfId="0" applyNumberFormat="1" applyFont="1" applyFill="1" applyBorder="1" applyAlignment="1">
      <alignment horizontal="left" vertical="top" indent="2"/>
    </xf>
    <xf numFmtId="0" fontId="14" fillId="0" borderId="14" xfId="0" applyFont="1" applyFill="1" applyBorder="1" applyAlignment="1">
      <alignment horizontal="left" vertical="top" wrapText="1"/>
    </xf>
    <xf numFmtId="176" fontId="13" fillId="0" borderId="12" xfId="0" applyNumberFormat="1" applyFont="1" applyFill="1" applyBorder="1" applyAlignment="1">
      <alignment horizontal="center" vertical="top"/>
    </xf>
    <xf numFmtId="0" fontId="8" fillId="0" borderId="12" xfId="19" applyFont="1" applyBorder="1" applyAlignment="1">
      <alignment horizontal="left" vertical="top" indent="3"/>
    </xf>
    <xf numFmtId="0" fontId="3" fillId="0" borderId="17" xfId="0" applyFont="1" applyFill="1" applyBorder="1" applyAlignment="1">
      <alignment horizontal="left" wrapText="1"/>
    </xf>
    <xf numFmtId="0" fontId="4" fillId="0" borderId="18" xfId="19" applyFont="1" applyBorder="1" applyAlignment="1">
      <alignment horizontal="left"/>
    </xf>
    <xf numFmtId="176" fontId="13" fillId="0" borderId="12" xfId="0" applyNumberFormat="1" applyFont="1" applyFill="1" applyBorder="1" applyAlignment="1">
      <alignment horizontal="distributed" vertical="top"/>
    </xf>
    <xf numFmtId="0" fontId="12" fillId="0" borderId="14" xfId="0" applyFont="1" applyFill="1" applyBorder="1" applyAlignment="1">
      <alignment horizontal="left" vertical="top" wrapText="1" indent="1"/>
    </xf>
    <xf numFmtId="0" fontId="12" fillId="0" borderId="16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15" xfId="0" applyFont="1" applyFill="1" applyBorder="1" applyAlignment="1">
      <alignment vertical="center"/>
    </xf>
    <xf numFmtId="0" fontId="0" fillId="0" borderId="15" xfId="0" applyBorder="1" applyAlignment="1">
      <alignment vertical="center"/>
    </xf>
    <xf numFmtId="0" fontId="8" fillId="0" borderId="0" xfId="0" applyFont="1" applyBorder="1" applyAlignment="1">
      <alignment horizontal="right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9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7" fillId="0" borderId="15" xfId="0" applyFont="1" applyBorder="1" applyAlignment="1">
      <alignment vertical="center"/>
    </xf>
    <xf numFmtId="0" fontId="7" fillId="0" borderId="0" xfId="0" applyFont="1" applyBorder="1" applyAlignment="1">
      <alignment vertical="top" wrapText="1"/>
    </xf>
    <xf numFmtId="0" fontId="9" fillId="0" borderId="0" xfId="0" applyFont="1" applyFill="1" applyAlignment="1">
      <alignment wrapText="1"/>
    </xf>
    <xf numFmtId="185" fontId="34" fillId="0" borderId="12" xfId="0" applyNumberFormat="1" applyFont="1" applyBorder="1" applyAlignment="1">
      <alignment horizontal="right" vertical="top"/>
    </xf>
    <xf numFmtId="185" fontId="34" fillId="0" borderId="13" xfId="0" applyNumberFormat="1" applyFont="1" applyBorder="1" applyAlignment="1">
      <alignment horizontal="right" vertical="top"/>
    </xf>
    <xf numFmtId="0" fontId="7" fillId="0" borderId="0" xfId="0" applyFont="1" applyAlignment="1">
      <alignment wrapText="1"/>
    </xf>
    <xf numFmtId="187" fontId="34" fillId="0" borderId="12" xfId="0" applyNumberFormat="1" applyFont="1" applyBorder="1" applyAlignment="1">
      <alignment horizontal="right" vertical="top"/>
    </xf>
    <xf numFmtId="187" fontId="34" fillId="0" borderId="0" xfId="0" applyNumberFormat="1" applyFont="1" applyBorder="1" applyAlignment="1">
      <alignment horizontal="right" vertical="top"/>
    </xf>
    <xf numFmtId="187" fontId="34" fillId="0" borderId="13" xfId="0" applyNumberFormat="1" applyFont="1" applyBorder="1" applyAlignment="1">
      <alignment horizontal="right" vertical="top"/>
    </xf>
    <xf numFmtId="187" fontId="34" fillId="0" borderId="14" xfId="0" applyNumberFormat="1" applyFont="1" applyBorder="1" applyAlignment="1">
      <alignment horizontal="right" vertical="top"/>
    </xf>
    <xf numFmtId="0" fontId="34" fillId="0" borderId="14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189" fontId="34" fillId="0" borderId="12" xfId="0" applyNumberFormat="1" applyFont="1" applyBorder="1" applyAlignment="1">
      <alignment horizontal="right" vertical="top"/>
    </xf>
    <xf numFmtId="189" fontId="34" fillId="0" borderId="13" xfId="0" applyNumberFormat="1" applyFont="1" applyBorder="1" applyAlignment="1">
      <alignment horizontal="right" vertical="top"/>
    </xf>
    <xf numFmtId="189" fontId="34" fillId="0" borderId="14" xfId="0" applyNumberFormat="1" applyFont="1" applyBorder="1" applyAlignment="1">
      <alignment horizontal="right" vertical="top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Sheet1" xfId="19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B39"/>
  <sheetViews>
    <sheetView tabSelected="1" zoomScaleNormal="100" zoomScaleSheetLayoutView="80" workbookViewId="0">
      <pane xSplit="1" ySplit="8" topLeftCell="T9" activePane="bottomRight" state="frozen"/>
      <selection pane="topRight" activeCell="B1" sqref="B1"/>
      <selection pane="bottomLeft" activeCell="A9" sqref="A9"/>
      <selection pane="bottomRight" sqref="A1:G1"/>
    </sheetView>
  </sheetViews>
  <sheetFormatPr defaultRowHeight="16.5"/>
  <cols>
    <col min="1" max="1" width="14.625" style="2" customWidth="1"/>
    <col min="2" max="7" width="11.625" style="1" customWidth="1"/>
    <col min="8" max="10" width="12.625" style="1" customWidth="1"/>
    <col min="11" max="13" width="10.625" style="1" customWidth="1"/>
    <col min="14" max="14" width="15.625" style="3" customWidth="1"/>
    <col min="15" max="15" width="14.625" style="1" customWidth="1"/>
    <col min="16" max="27" width="11.625" style="1" customWidth="1"/>
    <col min="28" max="28" width="15.625" style="4" customWidth="1"/>
    <col min="29" max="16384" width="9" style="1"/>
  </cols>
  <sheetData>
    <row r="1" spans="1:28" s="5" customFormat="1" ht="39" customHeight="1">
      <c r="A1" s="51" t="s">
        <v>49</v>
      </c>
      <c r="B1" s="51"/>
      <c r="C1" s="51"/>
      <c r="D1" s="51"/>
      <c r="E1" s="51"/>
      <c r="F1" s="51"/>
      <c r="G1" s="51"/>
      <c r="H1" s="83" t="s">
        <v>70</v>
      </c>
      <c r="I1" s="52"/>
      <c r="J1" s="52"/>
      <c r="K1" s="52"/>
      <c r="L1" s="52"/>
      <c r="M1" s="52"/>
      <c r="N1" s="52"/>
      <c r="O1" s="51" t="s">
        <v>73</v>
      </c>
      <c r="P1" s="51"/>
      <c r="Q1" s="51"/>
      <c r="R1" s="51"/>
      <c r="S1" s="51"/>
      <c r="T1" s="51"/>
      <c r="U1" s="51"/>
      <c r="V1" s="83" t="s">
        <v>76</v>
      </c>
      <c r="W1" s="52"/>
      <c r="X1" s="52"/>
      <c r="Y1" s="52"/>
      <c r="Z1" s="52"/>
      <c r="AA1" s="52"/>
      <c r="AB1" s="52"/>
    </row>
    <row r="2" spans="1:28" ht="15" customHeight="1">
      <c r="A2" s="53" t="s">
        <v>48</v>
      </c>
      <c r="B2" s="53"/>
      <c r="C2" s="53"/>
      <c r="D2" s="53"/>
      <c r="E2" s="53"/>
      <c r="F2" s="53"/>
      <c r="G2" s="53"/>
      <c r="H2" s="82" t="s">
        <v>69</v>
      </c>
      <c r="I2" s="54"/>
      <c r="J2" s="54"/>
      <c r="K2" s="54"/>
      <c r="L2" s="54"/>
      <c r="M2" s="54"/>
      <c r="N2" s="54"/>
      <c r="O2" s="53" t="s">
        <v>72</v>
      </c>
      <c r="P2" s="53"/>
      <c r="Q2" s="53"/>
      <c r="R2" s="53"/>
      <c r="S2" s="53"/>
      <c r="T2" s="53"/>
      <c r="U2" s="53"/>
      <c r="V2" s="82" t="s">
        <v>75</v>
      </c>
      <c r="W2" s="54"/>
      <c r="X2" s="54"/>
      <c r="Y2" s="54"/>
      <c r="Z2" s="54"/>
      <c r="AA2" s="54"/>
      <c r="AB2" s="54"/>
    </row>
    <row r="3" spans="1:28" s="9" customFormat="1" ht="15" customHeight="1">
      <c r="A3" s="8" t="s">
        <v>0</v>
      </c>
      <c r="E3" s="57" t="s">
        <v>47</v>
      </c>
      <c r="F3" s="57"/>
      <c r="G3" s="57"/>
      <c r="H3" s="10"/>
      <c r="I3" s="10"/>
      <c r="J3" s="10"/>
      <c r="K3" s="10"/>
      <c r="L3" s="10"/>
      <c r="M3" s="10"/>
      <c r="N3" s="11" t="s">
        <v>68</v>
      </c>
      <c r="O3" s="8" t="s">
        <v>0</v>
      </c>
      <c r="S3" s="57" t="s">
        <v>71</v>
      </c>
      <c r="T3" s="57"/>
      <c r="U3" s="57"/>
      <c r="V3" s="10"/>
      <c r="W3" s="10"/>
      <c r="X3" s="10"/>
      <c r="Y3" s="10"/>
      <c r="Z3" s="10"/>
      <c r="AA3" s="10"/>
      <c r="AB3" s="11" t="s">
        <v>74</v>
      </c>
    </row>
    <row r="4" spans="1:28" ht="15" customHeight="1">
      <c r="A4" s="61" t="s">
        <v>18</v>
      </c>
      <c r="B4" s="60" t="s">
        <v>9</v>
      </c>
      <c r="C4" s="59"/>
      <c r="D4" s="59"/>
      <c r="E4" s="58" t="s">
        <v>1</v>
      </c>
      <c r="F4" s="59"/>
      <c r="G4" s="59"/>
      <c r="H4" s="60" t="s">
        <v>2</v>
      </c>
      <c r="I4" s="59"/>
      <c r="J4" s="59"/>
      <c r="K4" s="58" t="s">
        <v>3</v>
      </c>
      <c r="L4" s="59"/>
      <c r="M4" s="64"/>
      <c r="N4" s="49" t="s">
        <v>19</v>
      </c>
      <c r="O4" s="61" t="s">
        <v>18</v>
      </c>
      <c r="P4" s="60" t="s">
        <v>9</v>
      </c>
      <c r="Q4" s="59"/>
      <c r="R4" s="59"/>
      <c r="S4" s="58" t="s">
        <v>1</v>
      </c>
      <c r="T4" s="59"/>
      <c r="U4" s="59"/>
      <c r="V4" s="60" t="s">
        <v>2</v>
      </c>
      <c r="W4" s="59"/>
      <c r="X4" s="59"/>
      <c r="Y4" s="58" t="s">
        <v>3</v>
      </c>
      <c r="Z4" s="59"/>
      <c r="AA4" s="64"/>
      <c r="AB4" s="49" t="s">
        <v>19</v>
      </c>
    </row>
    <row r="5" spans="1:28" s="17" customFormat="1" ht="15" customHeight="1">
      <c r="A5" s="62"/>
      <c r="B5" s="65" t="s">
        <v>16</v>
      </c>
      <c r="C5" s="66"/>
      <c r="D5" s="66"/>
      <c r="E5" s="67" t="s">
        <v>4</v>
      </c>
      <c r="F5" s="66"/>
      <c r="G5" s="66"/>
      <c r="H5" s="65" t="s">
        <v>5</v>
      </c>
      <c r="I5" s="66"/>
      <c r="J5" s="66"/>
      <c r="K5" s="67" t="s">
        <v>17</v>
      </c>
      <c r="L5" s="66"/>
      <c r="M5" s="68"/>
      <c r="N5" s="50"/>
      <c r="O5" s="62"/>
      <c r="P5" s="65" t="s">
        <v>16</v>
      </c>
      <c r="Q5" s="66"/>
      <c r="R5" s="66"/>
      <c r="S5" s="67" t="s">
        <v>4</v>
      </c>
      <c r="T5" s="66"/>
      <c r="U5" s="66"/>
      <c r="V5" s="65" t="s">
        <v>5</v>
      </c>
      <c r="W5" s="66"/>
      <c r="X5" s="66"/>
      <c r="Y5" s="67" t="s">
        <v>17</v>
      </c>
      <c r="Z5" s="66"/>
      <c r="AA5" s="68"/>
      <c r="AB5" s="50"/>
    </row>
    <row r="6" spans="1:28" ht="15" customHeight="1">
      <c r="A6" s="62"/>
      <c r="B6" s="16" t="s">
        <v>6</v>
      </c>
      <c r="C6" s="15" t="s">
        <v>7</v>
      </c>
      <c r="D6" s="15" t="s">
        <v>8</v>
      </c>
      <c r="E6" s="15" t="s">
        <v>6</v>
      </c>
      <c r="F6" s="15" t="s">
        <v>7</v>
      </c>
      <c r="G6" s="15" t="s">
        <v>8</v>
      </c>
      <c r="H6" s="16" t="s">
        <v>6</v>
      </c>
      <c r="I6" s="15" t="s">
        <v>7</v>
      </c>
      <c r="J6" s="15" t="s">
        <v>8</v>
      </c>
      <c r="K6" s="15" t="s">
        <v>6</v>
      </c>
      <c r="L6" s="15" t="s">
        <v>7</v>
      </c>
      <c r="M6" s="36" t="s">
        <v>8</v>
      </c>
      <c r="N6" s="50"/>
      <c r="O6" s="62"/>
      <c r="P6" s="16" t="s">
        <v>6</v>
      </c>
      <c r="Q6" s="15" t="s">
        <v>7</v>
      </c>
      <c r="R6" s="15" t="s">
        <v>8</v>
      </c>
      <c r="S6" s="15" t="s">
        <v>6</v>
      </c>
      <c r="T6" s="15" t="s">
        <v>7</v>
      </c>
      <c r="U6" s="15" t="s">
        <v>8</v>
      </c>
      <c r="V6" s="16" t="s">
        <v>6</v>
      </c>
      <c r="W6" s="15" t="s">
        <v>7</v>
      </c>
      <c r="X6" s="15" t="s">
        <v>8</v>
      </c>
      <c r="Y6" s="15" t="s">
        <v>6</v>
      </c>
      <c r="Z6" s="15" t="s">
        <v>7</v>
      </c>
      <c r="AA6" s="36" t="s">
        <v>8</v>
      </c>
      <c r="AB6" s="50"/>
    </row>
    <row r="7" spans="1:28" s="17" customFormat="1" ht="15" customHeight="1">
      <c r="A7" s="63"/>
      <c r="B7" s="35" t="s">
        <v>10</v>
      </c>
      <c r="C7" s="34" t="s">
        <v>11</v>
      </c>
      <c r="D7" s="34" t="s">
        <v>12</v>
      </c>
      <c r="E7" s="34" t="s">
        <v>10</v>
      </c>
      <c r="F7" s="34" t="s">
        <v>11</v>
      </c>
      <c r="G7" s="34" t="s">
        <v>12</v>
      </c>
      <c r="H7" s="35" t="s">
        <v>10</v>
      </c>
      <c r="I7" s="34" t="s">
        <v>11</v>
      </c>
      <c r="J7" s="34" t="s">
        <v>12</v>
      </c>
      <c r="K7" s="34" t="s">
        <v>10</v>
      </c>
      <c r="L7" s="34" t="s">
        <v>11</v>
      </c>
      <c r="M7" s="37" t="s">
        <v>12</v>
      </c>
      <c r="N7" s="50"/>
      <c r="O7" s="63"/>
      <c r="P7" s="35" t="s">
        <v>10</v>
      </c>
      <c r="Q7" s="34" t="s">
        <v>11</v>
      </c>
      <c r="R7" s="34" t="s">
        <v>12</v>
      </c>
      <c r="S7" s="34" t="s">
        <v>10</v>
      </c>
      <c r="T7" s="34" t="s">
        <v>11</v>
      </c>
      <c r="U7" s="34" t="s">
        <v>12</v>
      </c>
      <c r="V7" s="35" t="s">
        <v>13</v>
      </c>
      <c r="W7" s="34" t="s">
        <v>14</v>
      </c>
      <c r="X7" s="34" t="s">
        <v>15</v>
      </c>
      <c r="Y7" s="34" t="s">
        <v>10</v>
      </c>
      <c r="Z7" s="34" t="s">
        <v>11</v>
      </c>
      <c r="AA7" s="37" t="s">
        <v>12</v>
      </c>
      <c r="AB7" s="50"/>
    </row>
    <row r="8" spans="1:28" s="4" customFormat="1" ht="4.5" customHeight="1">
      <c r="A8" s="40"/>
      <c r="B8" s="16"/>
      <c r="C8" s="15"/>
      <c r="D8" s="15"/>
      <c r="E8" s="15"/>
      <c r="F8" s="15"/>
      <c r="G8" s="15"/>
      <c r="H8" s="16"/>
      <c r="I8" s="15"/>
      <c r="J8" s="15"/>
      <c r="K8" s="16"/>
      <c r="L8" s="15"/>
      <c r="M8" s="36"/>
      <c r="N8" s="39"/>
      <c r="O8" s="40"/>
      <c r="P8" s="16"/>
      <c r="Q8" s="15"/>
      <c r="R8" s="15"/>
      <c r="S8" s="15"/>
      <c r="T8" s="15"/>
      <c r="U8" s="15"/>
      <c r="V8" s="16"/>
      <c r="W8" s="15"/>
      <c r="X8" s="15"/>
      <c r="Y8" s="16"/>
      <c r="Z8" s="15"/>
      <c r="AA8" s="36"/>
      <c r="AB8" s="39"/>
    </row>
    <row r="9" spans="1:28" s="14" customFormat="1" ht="18" customHeight="1">
      <c r="A9" s="41" t="s">
        <v>38</v>
      </c>
      <c r="B9" s="74">
        <v>7665732</v>
      </c>
      <c r="C9" s="75">
        <v>4147843</v>
      </c>
      <c r="D9" s="75">
        <v>3517889</v>
      </c>
      <c r="E9" s="75">
        <v>107921</v>
      </c>
      <c r="F9" s="75">
        <v>70883</v>
      </c>
      <c r="G9" s="75">
        <v>37039</v>
      </c>
      <c r="H9" s="77">
        <v>4753823</v>
      </c>
      <c r="I9" s="79">
        <v>2717283</v>
      </c>
      <c r="J9" s="79">
        <v>2036540</v>
      </c>
      <c r="K9" s="79">
        <v>34589</v>
      </c>
      <c r="L9" s="79">
        <v>21763</v>
      </c>
      <c r="M9" s="80">
        <v>12826</v>
      </c>
      <c r="N9" s="81">
        <v>2015</v>
      </c>
      <c r="O9" s="41" t="s">
        <v>38</v>
      </c>
      <c r="P9" s="84">
        <v>100</v>
      </c>
      <c r="Q9" s="85">
        <v>54.1</v>
      </c>
      <c r="R9" s="85">
        <v>45.9</v>
      </c>
      <c r="S9" s="85">
        <v>100</v>
      </c>
      <c r="T9" s="85">
        <v>65.7</v>
      </c>
      <c r="U9" s="85">
        <v>34.299999999999997</v>
      </c>
      <c r="V9" s="84">
        <v>100</v>
      </c>
      <c r="W9" s="85">
        <v>57.2</v>
      </c>
      <c r="X9" s="85">
        <v>42.8</v>
      </c>
      <c r="Y9" s="85">
        <v>100</v>
      </c>
      <c r="Z9" s="85">
        <v>62.9</v>
      </c>
      <c r="AA9" s="86">
        <v>37.1</v>
      </c>
      <c r="AB9" s="81">
        <v>2015</v>
      </c>
    </row>
    <row r="10" spans="1:28" s="14" customFormat="1" ht="18" customHeight="1">
      <c r="A10" s="41" t="s">
        <v>39</v>
      </c>
      <c r="B10" s="74">
        <v>7853477</v>
      </c>
      <c r="C10" s="75">
        <v>4240249</v>
      </c>
      <c r="D10" s="75">
        <v>3613228</v>
      </c>
      <c r="E10" s="75">
        <v>110406</v>
      </c>
      <c r="F10" s="75">
        <v>72384</v>
      </c>
      <c r="G10" s="75">
        <v>38023</v>
      </c>
      <c r="H10" s="77">
        <v>6267247</v>
      </c>
      <c r="I10" s="79">
        <v>3561551</v>
      </c>
      <c r="J10" s="79">
        <v>2705696</v>
      </c>
      <c r="K10" s="79">
        <v>45958</v>
      </c>
      <c r="L10" s="79">
        <v>28933</v>
      </c>
      <c r="M10" s="80">
        <v>17025</v>
      </c>
      <c r="N10" s="81">
        <v>2016</v>
      </c>
      <c r="O10" s="41" t="s">
        <v>39</v>
      </c>
      <c r="P10" s="84">
        <v>100</v>
      </c>
      <c r="Q10" s="85">
        <v>54</v>
      </c>
      <c r="R10" s="85">
        <v>46</v>
      </c>
      <c r="S10" s="85">
        <v>100</v>
      </c>
      <c r="T10" s="85">
        <v>65.599999999999994</v>
      </c>
      <c r="U10" s="85">
        <v>34.4</v>
      </c>
      <c r="V10" s="84">
        <v>100</v>
      </c>
      <c r="W10" s="85">
        <v>56.8</v>
      </c>
      <c r="X10" s="85">
        <v>43.2</v>
      </c>
      <c r="Y10" s="85">
        <v>100</v>
      </c>
      <c r="Z10" s="85">
        <v>63</v>
      </c>
      <c r="AA10" s="86">
        <v>37</v>
      </c>
      <c r="AB10" s="81">
        <v>2016</v>
      </c>
    </row>
    <row r="11" spans="1:28" s="14" customFormat="1" ht="18" customHeight="1">
      <c r="A11" s="41" t="s">
        <v>40</v>
      </c>
      <c r="B11" s="74">
        <v>7956706</v>
      </c>
      <c r="C11" s="75">
        <v>4286400</v>
      </c>
      <c r="D11" s="75">
        <v>3670306</v>
      </c>
      <c r="E11" s="75">
        <v>112456</v>
      </c>
      <c r="F11" s="75">
        <v>73614</v>
      </c>
      <c r="G11" s="75">
        <v>38842</v>
      </c>
      <c r="H11" s="77">
        <v>6294848</v>
      </c>
      <c r="I11" s="79">
        <v>3568895</v>
      </c>
      <c r="J11" s="79">
        <v>2725954</v>
      </c>
      <c r="K11" s="79">
        <v>45526</v>
      </c>
      <c r="L11" s="79">
        <v>28566</v>
      </c>
      <c r="M11" s="80">
        <v>16960</v>
      </c>
      <c r="N11" s="81">
        <v>2017</v>
      </c>
      <c r="O11" s="41" t="s">
        <v>40</v>
      </c>
      <c r="P11" s="84">
        <v>100</v>
      </c>
      <c r="Q11" s="85">
        <v>53.9</v>
      </c>
      <c r="R11" s="85">
        <v>46.1</v>
      </c>
      <c r="S11" s="85">
        <v>100</v>
      </c>
      <c r="T11" s="85">
        <v>65.5</v>
      </c>
      <c r="U11" s="85">
        <v>34.5</v>
      </c>
      <c r="V11" s="84">
        <v>100</v>
      </c>
      <c r="W11" s="85">
        <v>56.7</v>
      </c>
      <c r="X11" s="85">
        <v>43.3</v>
      </c>
      <c r="Y11" s="85">
        <v>100</v>
      </c>
      <c r="Z11" s="85">
        <v>62.7</v>
      </c>
      <c r="AA11" s="86">
        <v>37.299999999999997</v>
      </c>
      <c r="AB11" s="81">
        <v>2017</v>
      </c>
    </row>
    <row r="12" spans="1:28" s="14" customFormat="1" ht="18" customHeight="1">
      <c r="A12" s="41" t="s">
        <v>41</v>
      </c>
      <c r="B12" s="74">
        <v>8059577</v>
      </c>
      <c r="C12" s="75">
        <v>4332669</v>
      </c>
      <c r="D12" s="75">
        <v>3726908</v>
      </c>
      <c r="E12" s="75">
        <v>114841</v>
      </c>
      <c r="F12" s="75">
        <v>75101</v>
      </c>
      <c r="G12" s="75">
        <v>39740</v>
      </c>
      <c r="H12" s="77">
        <v>6115005</v>
      </c>
      <c r="I12" s="79">
        <v>3465962</v>
      </c>
      <c r="J12" s="79">
        <v>2649044</v>
      </c>
      <c r="K12" s="79">
        <v>44290</v>
      </c>
      <c r="L12" s="79">
        <v>27795</v>
      </c>
      <c r="M12" s="80">
        <v>16495</v>
      </c>
      <c r="N12" s="81">
        <v>2018</v>
      </c>
      <c r="O12" s="41" t="s">
        <v>41</v>
      </c>
      <c r="P12" s="84">
        <v>100</v>
      </c>
      <c r="Q12" s="85">
        <v>53.8</v>
      </c>
      <c r="R12" s="85">
        <v>46.2</v>
      </c>
      <c r="S12" s="85">
        <v>100</v>
      </c>
      <c r="T12" s="85">
        <v>65.400000000000006</v>
      </c>
      <c r="U12" s="85">
        <v>34.6</v>
      </c>
      <c r="V12" s="84">
        <v>100</v>
      </c>
      <c r="W12" s="85">
        <v>56.7</v>
      </c>
      <c r="X12" s="85">
        <v>43.3</v>
      </c>
      <c r="Y12" s="85">
        <v>100</v>
      </c>
      <c r="Z12" s="85">
        <v>62.8</v>
      </c>
      <c r="AA12" s="86">
        <v>37.200000000000003</v>
      </c>
      <c r="AB12" s="81">
        <v>2018</v>
      </c>
    </row>
    <row r="13" spans="1:28" s="14" customFormat="1" ht="18" customHeight="1">
      <c r="A13" s="41" t="s">
        <v>42</v>
      </c>
      <c r="B13" s="74">
        <v>8165724</v>
      </c>
      <c r="C13" s="75">
        <v>4378894</v>
      </c>
      <c r="D13" s="75">
        <v>3786830</v>
      </c>
      <c r="E13" s="75">
        <v>116960</v>
      </c>
      <c r="F13" s="75">
        <v>76379</v>
      </c>
      <c r="G13" s="75">
        <v>40582</v>
      </c>
      <c r="H13" s="77">
        <v>6135711</v>
      </c>
      <c r="I13" s="79">
        <v>3467963</v>
      </c>
      <c r="J13" s="79">
        <v>2667748</v>
      </c>
      <c r="K13" s="79">
        <v>43990</v>
      </c>
      <c r="L13" s="79">
        <v>27519</v>
      </c>
      <c r="M13" s="80">
        <v>16471</v>
      </c>
      <c r="N13" s="81">
        <v>2019</v>
      </c>
      <c r="O13" s="41" t="s">
        <v>42</v>
      </c>
      <c r="P13" s="84">
        <v>100</v>
      </c>
      <c r="Q13" s="85">
        <v>53.6</v>
      </c>
      <c r="R13" s="85">
        <v>46.4</v>
      </c>
      <c r="S13" s="85">
        <v>100</v>
      </c>
      <c r="T13" s="85">
        <v>65.3</v>
      </c>
      <c r="U13" s="85">
        <v>34.700000000000003</v>
      </c>
      <c r="V13" s="84">
        <v>100</v>
      </c>
      <c r="W13" s="85">
        <v>56.5</v>
      </c>
      <c r="X13" s="85">
        <v>43.5</v>
      </c>
      <c r="Y13" s="85">
        <v>100</v>
      </c>
      <c r="Z13" s="85">
        <v>62.6</v>
      </c>
      <c r="AA13" s="86">
        <v>37.4</v>
      </c>
      <c r="AB13" s="81">
        <v>2019</v>
      </c>
    </row>
    <row r="14" spans="1:28" s="14" customFormat="1" ht="18" customHeight="1">
      <c r="A14" s="41" t="s">
        <v>43</v>
      </c>
      <c r="B14" s="74">
        <v>8264062</v>
      </c>
      <c r="C14" s="75">
        <v>4422045</v>
      </c>
      <c r="D14" s="75">
        <v>3842017</v>
      </c>
      <c r="E14" s="75">
        <v>118779</v>
      </c>
      <c r="F14" s="75">
        <v>77494</v>
      </c>
      <c r="G14" s="75">
        <v>41285</v>
      </c>
      <c r="H14" s="77">
        <v>6087643</v>
      </c>
      <c r="I14" s="79">
        <v>3428251</v>
      </c>
      <c r="J14" s="79">
        <v>2659392</v>
      </c>
      <c r="K14" s="79">
        <v>43140</v>
      </c>
      <c r="L14" s="79">
        <v>26889</v>
      </c>
      <c r="M14" s="80">
        <v>16250</v>
      </c>
      <c r="N14" s="81">
        <v>2020</v>
      </c>
      <c r="O14" s="41" t="s">
        <v>43</v>
      </c>
      <c r="P14" s="84">
        <v>100</v>
      </c>
      <c r="Q14" s="85">
        <v>53.5</v>
      </c>
      <c r="R14" s="85">
        <v>46.5</v>
      </c>
      <c r="S14" s="85">
        <v>100</v>
      </c>
      <c r="T14" s="85">
        <v>65.2</v>
      </c>
      <c r="U14" s="85">
        <v>34.799999999999997</v>
      </c>
      <c r="V14" s="84">
        <v>100</v>
      </c>
      <c r="W14" s="85">
        <v>56.3</v>
      </c>
      <c r="X14" s="85">
        <v>43.7</v>
      </c>
      <c r="Y14" s="85">
        <v>100</v>
      </c>
      <c r="Z14" s="85">
        <v>62.3</v>
      </c>
      <c r="AA14" s="86">
        <v>37.700000000000003</v>
      </c>
      <c r="AB14" s="81">
        <v>2020</v>
      </c>
    </row>
    <row r="15" spans="1:28" s="14" customFormat="1" ht="18" customHeight="1">
      <c r="A15" s="41" t="s">
        <v>44</v>
      </c>
      <c r="B15" s="74">
        <v>8381260</v>
      </c>
      <c r="C15" s="75">
        <v>4472936</v>
      </c>
      <c r="D15" s="75">
        <v>3908324</v>
      </c>
      <c r="E15" s="75">
        <v>120416</v>
      </c>
      <c r="F15" s="75">
        <v>78386</v>
      </c>
      <c r="G15" s="75">
        <v>42030</v>
      </c>
      <c r="H15" s="77">
        <v>6072176</v>
      </c>
      <c r="I15" s="79">
        <v>3407806</v>
      </c>
      <c r="J15" s="79">
        <v>2664370</v>
      </c>
      <c r="K15" s="79">
        <v>42555</v>
      </c>
      <c r="L15" s="79">
        <v>26434</v>
      </c>
      <c r="M15" s="80">
        <v>16121</v>
      </c>
      <c r="N15" s="81">
        <v>2021</v>
      </c>
      <c r="O15" s="41" t="s">
        <v>44</v>
      </c>
      <c r="P15" s="84">
        <v>100</v>
      </c>
      <c r="Q15" s="85">
        <v>53.4</v>
      </c>
      <c r="R15" s="85">
        <v>46.6</v>
      </c>
      <c r="S15" s="85">
        <v>100</v>
      </c>
      <c r="T15" s="85">
        <v>65.099999999999994</v>
      </c>
      <c r="U15" s="85">
        <v>34.9</v>
      </c>
      <c r="V15" s="84">
        <v>100</v>
      </c>
      <c r="W15" s="85">
        <v>56.1</v>
      </c>
      <c r="X15" s="85">
        <v>43.9</v>
      </c>
      <c r="Y15" s="85">
        <v>100</v>
      </c>
      <c r="Z15" s="85">
        <v>62.1</v>
      </c>
      <c r="AA15" s="86">
        <v>37.9</v>
      </c>
      <c r="AB15" s="81">
        <v>2021</v>
      </c>
    </row>
    <row r="16" spans="1:28" s="14" customFormat="1" ht="18" customHeight="1">
      <c r="A16" s="41" t="s">
        <v>45</v>
      </c>
      <c r="B16" s="74">
        <v>8518513</v>
      </c>
      <c r="C16" s="75">
        <v>4534203</v>
      </c>
      <c r="D16" s="75">
        <v>3984310</v>
      </c>
      <c r="E16" s="75">
        <v>122618</v>
      </c>
      <c r="F16" s="75">
        <v>79659</v>
      </c>
      <c r="G16" s="75">
        <v>42958</v>
      </c>
      <c r="H16" s="77">
        <v>6255243</v>
      </c>
      <c r="I16" s="79">
        <v>3498761</v>
      </c>
      <c r="J16" s="79">
        <v>2756481</v>
      </c>
      <c r="K16" s="79">
        <v>43583</v>
      </c>
      <c r="L16" s="79">
        <v>26998</v>
      </c>
      <c r="M16" s="80">
        <v>16586</v>
      </c>
      <c r="N16" s="81">
        <v>2022</v>
      </c>
      <c r="O16" s="41" t="s">
        <v>45</v>
      </c>
      <c r="P16" s="84">
        <v>100</v>
      </c>
      <c r="Q16" s="85">
        <v>53.2</v>
      </c>
      <c r="R16" s="85">
        <v>46.8</v>
      </c>
      <c r="S16" s="85">
        <v>100</v>
      </c>
      <c r="T16" s="85">
        <v>65</v>
      </c>
      <c r="U16" s="85">
        <v>35</v>
      </c>
      <c r="V16" s="84">
        <v>100</v>
      </c>
      <c r="W16" s="85">
        <v>55.9</v>
      </c>
      <c r="X16" s="85">
        <v>44.1</v>
      </c>
      <c r="Y16" s="85">
        <v>100</v>
      </c>
      <c r="Z16" s="85">
        <v>61.9</v>
      </c>
      <c r="AA16" s="86">
        <v>38.1</v>
      </c>
      <c r="AB16" s="81">
        <v>2022</v>
      </c>
    </row>
    <row r="17" spans="1:28" s="14" customFormat="1" ht="18" customHeight="1">
      <c r="A17" s="41" t="s">
        <v>46</v>
      </c>
      <c r="B17" s="74">
        <v>8635001</v>
      </c>
      <c r="C17" s="75">
        <v>4584669</v>
      </c>
      <c r="D17" s="75">
        <v>4050332</v>
      </c>
      <c r="E17" s="75">
        <v>125074</v>
      </c>
      <c r="F17" s="75">
        <v>81128</v>
      </c>
      <c r="G17" s="75">
        <v>43946</v>
      </c>
      <c r="H17" s="77">
        <v>6265622</v>
      </c>
      <c r="I17" s="79">
        <v>3497801</v>
      </c>
      <c r="J17" s="79">
        <v>2767820</v>
      </c>
      <c r="K17" s="79">
        <v>43324</v>
      </c>
      <c r="L17" s="79">
        <v>26758</v>
      </c>
      <c r="M17" s="80">
        <v>16566</v>
      </c>
      <c r="N17" s="81">
        <v>2023</v>
      </c>
      <c r="O17" s="41" t="s">
        <v>46</v>
      </c>
      <c r="P17" s="84">
        <v>100</v>
      </c>
      <c r="Q17" s="85">
        <v>53.1</v>
      </c>
      <c r="R17" s="85">
        <v>46.9</v>
      </c>
      <c r="S17" s="85">
        <v>100</v>
      </c>
      <c r="T17" s="85">
        <v>64.900000000000006</v>
      </c>
      <c r="U17" s="85">
        <v>35.1</v>
      </c>
      <c r="V17" s="84">
        <v>100</v>
      </c>
      <c r="W17" s="85">
        <v>55.8</v>
      </c>
      <c r="X17" s="85">
        <v>44.2</v>
      </c>
      <c r="Y17" s="85">
        <v>100</v>
      </c>
      <c r="Z17" s="85">
        <v>61.8</v>
      </c>
      <c r="AA17" s="86">
        <v>38.200000000000003</v>
      </c>
      <c r="AB17" s="81">
        <v>2023</v>
      </c>
    </row>
    <row r="18" spans="1:28" s="7" customFormat="1" ht="6" customHeight="1">
      <c r="A18" s="47"/>
      <c r="B18" s="18"/>
      <c r="C18" s="19"/>
      <c r="D18" s="19"/>
      <c r="E18" s="19"/>
      <c r="F18" s="19"/>
      <c r="G18" s="19"/>
      <c r="H18" s="18"/>
      <c r="I18" s="19"/>
      <c r="J18" s="19"/>
      <c r="K18" s="19"/>
      <c r="L18" s="19"/>
      <c r="M18" s="20"/>
      <c r="N18" s="42"/>
      <c r="O18" s="43"/>
      <c r="P18" s="23"/>
      <c r="Q18" s="24"/>
      <c r="R18" s="24"/>
      <c r="S18" s="24"/>
      <c r="T18" s="24"/>
      <c r="U18" s="24"/>
      <c r="V18" s="25"/>
      <c r="W18" s="26"/>
      <c r="X18" s="26"/>
      <c r="Y18" s="24"/>
      <c r="Z18" s="24"/>
      <c r="AA18" s="27"/>
      <c r="AB18" s="42"/>
    </row>
    <row r="19" spans="1:28" s="22" customFormat="1" ht="18" customHeight="1">
      <c r="A19" s="44" t="s">
        <v>22</v>
      </c>
      <c r="B19" s="74">
        <v>7640</v>
      </c>
      <c r="C19" s="74">
        <v>5155</v>
      </c>
      <c r="D19" s="74">
        <v>2485</v>
      </c>
      <c r="E19" s="75">
        <v>89</v>
      </c>
      <c r="F19" s="74">
        <v>68</v>
      </c>
      <c r="G19" s="74">
        <v>21</v>
      </c>
      <c r="H19" s="77">
        <v>3546</v>
      </c>
      <c r="I19" s="77">
        <v>2532</v>
      </c>
      <c r="J19" s="77">
        <v>1014</v>
      </c>
      <c r="K19" s="77">
        <v>27</v>
      </c>
      <c r="L19" s="77">
        <v>20</v>
      </c>
      <c r="M19" s="78">
        <v>7</v>
      </c>
      <c r="N19" s="48" t="s">
        <v>50</v>
      </c>
      <c r="O19" s="44" t="s">
        <v>22</v>
      </c>
      <c r="P19" s="84">
        <v>100</v>
      </c>
      <c r="Q19" s="85">
        <v>67.5</v>
      </c>
      <c r="R19" s="85">
        <v>32.5</v>
      </c>
      <c r="S19" s="85">
        <v>100</v>
      </c>
      <c r="T19" s="85">
        <v>76.5</v>
      </c>
      <c r="U19" s="85">
        <v>23.5</v>
      </c>
      <c r="V19" s="84">
        <v>100</v>
      </c>
      <c r="W19" s="84">
        <v>71.400000000000006</v>
      </c>
      <c r="X19" s="84">
        <v>28.6</v>
      </c>
      <c r="Y19" s="85">
        <v>100</v>
      </c>
      <c r="Z19" s="85">
        <v>72.7</v>
      </c>
      <c r="AA19" s="86">
        <v>27.3</v>
      </c>
      <c r="AB19" s="48" t="s">
        <v>50</v>
      </c>
    </row>
    <row r="20" spans="1:28" s="22" customFormat="1" ht="18" customHeight="1">
      <c r="A20" s="44" t="s">
        <v>23</v>
      </c>
      <c r="B20" s="74">
        <v>12762</v>
      </c>
      <c r="C20" s="74">
        <v>8497</v>
      </c>
      <c r="D20" s="74">
        <v>4265</v>
      </c>
      <c r="E20" s="75">
        <v>139</v>
      </c>
      <c r="F20" s="74">
        <v>109</v>
      </c>
      <c r="G20" s="74">
        <v>30</v>
      </c>
      <c r="H20" s="77">
        <v>6209</v>
      </c>
      <c r="I20" s="77">
        <v>4699</v>
      </c>
      <c r="J20" s="77">
        <v>1510</v>
      </c>
      <c r="K20" s="77">
        <v>49</v>
      </c>
      <c r="L20" s="77">
        <v>37</v>
      </c>
      <c r="M20" s="78">
        <v>12</v>
      </c>
      <c r="N20" s="48" t="s">
        <v>51</v>
      </c>
      <c r="O20" s="44" t="s">
        <v>23</v>
      </c>
      <c r="P20" s="84">
        <v>100</v>
      </c>
      <c r="Q20" s="85">
        <v>66.599999999999994</v>
      </c>
      <c r="R20" s="85">
        <v>33.4</v>
      </c>
      <c r="S20" s="85">
        <v>100</v>
      </c>
      <c r="T20" s="85">
        <v>78.400000000000006</v>
      </c>
      <c r="U20" s="85">
        <v>21.6</v>
      </c>
      <c r="V20" s="84">
        <v>100</v>
      </c>
      <c r="W20" s="84">
        <v>75.7</v>
      </c>
      <c r="X20" s="84">
        <v>24.3</v>
      </c>
      <c r="Y20" s="85">
        <v>100</v>
      </c>
      <c r="Z20" s="85">
        <v>76</v>
      </c>
      <c r="AA20" s="86">
        <v>24</v>
      </c>
      <c r="AB20" s="48" t="s">
        <v>51</v>
      </c>
    </row>
    <row r="21" spans="1:28" s="22" customFormat="1" ht="18" customHeight="1">
      <c r="A21" s="44" t="s">
        <v>24</v>
      </c>
      <c r="B21" s="74">
        <v>42077</v>
      </c>
      <c r="C21" s="74">
        <v>27597</v>
      </c>
      <c r="D21" s="74">
        <v>14480</v>
      </c>
      <c r="E21" s="75">
        <v>439</v>
      </c>
      <c r="F21" s="74">
        <v>332</v>
      </c>
      <c r="G21" s="74">
        <v>108</v>
      </c>
      <c r="H21" s="77">
        <v>16927</v>
      </c>
      <c r="I21" s="77">
        <v>12275</v>
      </c>
      <c r="J21" s="77">
        <v>4652</v>
      </c>
      <c r="K21" s="77">
        <v>125</v>
      </c>
      <c r="L21" s="77">
        <v>94</v>
      </c>
      <c r="M21" s="78">
        <v>31</v>
      </c>
      <c r="N21" s="48" t="s">
        <v>52</v>
      </c>
      <c r="O21" s="44" t="s">
        <v>24</v>
      </c>
      <c r="P21" s="84">
        <v>100</v>
      </c>
      <c r="Q21" s="85">
        <v>65.599999999999994</v>
      </c>
      <c r="R21" s="85">
        <v>34.4</v>
      </c>
      <c r="S21" s="85">
        <v>100</v>
      </c>
      <c r="T21" s="85">
        <v>75.5</v>
      </c>
      <c r="U21" s="85">
        <v>24.5</v>
      </c>
      <c r="V21" s="84">
        <v>100</v>
      </c>
      <c r="W21" s="84">
        <v>72.5</v>
      </c>
      <c r="X21" s="84">
        <v>27.5</v>
      </c>
      <c r="Y21" s="85">
        <v>100</v>
      </c>
      <c r="Z21" s="85">
        <v>75</v>
      </c>
      <c r="AA21" s="86">
        <v>25</v>
      </c>
      <c r="AB21" s="48" t="s">
        <v>52</v>
      </c>
    </row>
    <row r="22" spans="1:28" s="22" customFormat="1" ht="18" customHeight="1">
      <c r="A22" s="44" t="s">
        <v>25</v>
      </c>
      <c r="B22" s="74">
        <v>141123</v>
      </c>
      <c r="C22" s="74">
        <v>88375</v>
      </c>
      <c r="D22" s="74">
        <v>52748</v>
      </c>
      <c r="E22" s="75">
        <v>1281</v>
      </c>
      <c r="F22" s="74">
        <v>961</v>
      </c>
      <c r="G22" s="74">
        <v>320</v>
      </c>
      <c r="H22" s="77">
        <v>53605</v>
      </c>
      <c r="I22" s="77">
        <v>37007</v>
      </c>
      <c r="J22" s="77">
        <v>16599</v>
      </c>
      <c r="K22" s="77">
        <v>346</v>
      </c>
      <c r="L22" s="77">
        <v>250</v>
      </c>
      <c r="M22" s="78">
        <v>96</v>
      </c>
      <c r="N22" s="48" t="s">
        <v>53</v>
      </c>
      <c r="O22" s="44" t="s">
        <v>25</v>
      </c>
      <c r="P22" s="84">
        <v>100</v>
      </c>
      <c r="Q22" s="85">
        <v>62.6</v>
      </c>
      <c r="R22" s="85">
        <v>37.4</v>
      </c>
      <c r="S22" s="85">
        <v>100</v>
      </c>
      <c r="T22" s="85">
        <v>75</v>
      </c>
      <c r="U22" s="85">
        <v>25</v>
      </c>
      <c r="V22" s="84">
        <v>100</v>
      </c>
      <c r="W22" s="84">
        <v>69</v>
      </c>
      <c r="X22" s="84">
        <v>31</v>
      </c>
      <c r="Y22" s="85">
        <v>100</v>
      </c>
      <c r="Z22" s="85">
        <v>72.2</v>
      </c>
      <c r="AA22" s="86">
        <v>27.8</v>
      </c>
      <c r="AB22" s="48" t="s">
        <v>53</v>
      </c>
    </row>
    <row r="23" spans="1:28" s="22" customFormat="1" ht="18" customHeight="1">
      <c r="A23" s="44" t="s">
        <v>26</v>
      </c>
      <c r="B23" s="74">
        <v>306930</v>
      </c>
      <c r="C23" s="74">
        <v>185597</v>
      </c>
      <c r="D23" s="74">
        <v>121333</v>
      </c>
      <c r="E23" s="75">
        <v>2638</v>
      </c>
      <c r="F23" s="74">
        <v>1936</v>
      </c>
      <c r="G23" s="74">
        <v>702</v>
      </c>
      <c r="H23" s="77">
        <v>120082</v>
      </c>
      <c r="I23" s="77">
        <v>80105</v>
      </c>
      <c r="J23" s="77">
        <v>39977</v>
      </c>
      <c r="K23" s="77">
        <v>712</v>
      </c>
      <c r="L23" s="77">
        <v>500</v>
      </c>
      <c r="M23" s="78">
        <v>212</v>
      </c>
      <c r="N23" s="48" t="s">
        <v>54</v>
      </c>
      <c r="O23" s="44" t="s">
        <v>26</v>
      </c>
      <c r="P23" s="84">
        <v>100</v>
      </c>
      <c r="Q23" s="85">
        <v>60.5</v>
      </c>
      <c r="R23" s="85">
        <v>39.5</v>
      </c>
      <c r="S23" s="85">
        <v>100</v>
      </c>
      <c r="T23" s="85">
        <v>73.400000000000006</v>
      </c>
      <c r="U23" s="85">
        <v>26.6</v>
      </c>
      <c r="V23" s="84">
        <v>100</v>
      </c>
      <c r="W23" s="84">
        <v>66.7</v>
      </c>
      <c r="X23" s="84">
        <v>33.299999999999997</v>
      </c>
      <c r="Y23" s="85">
        <v>100</v>
      </c>
      <c r="Z23" s="85">
        <v>70.2</v>
      </c>
      <c r="AA23" s="86">
        <v>29.8</v>
      </c>
      <c r="AB23" s="48" t="s">
        <v>54</v>
      </c>
    </row>
    <row r="24" spans="1:28" s="22" customFormat="1" ht="18" customHeight="1">
      <c r="A24" s="44" t="s">
        <v>27</v>
      </c>
      <c r="B24" s="74">
        <v>465623</v>
      </c>
      <c r="C24" s="74">
        <v>271500</v>
      </c>
      <c r="D24" s="74">
        <v>194123</v>
      </c>
      <c r="E24" s="75">
        <v>4142</v>
      </c>
      <c r="F24" s="74">
        <v>2934</v>
      </c>
      <c r="G24" s="74">
        <v>1208</v>
      </c>
      <c r="H24" s="77">
        <v>196305</v>
      </c>
      <c r="I24" s="77">
        <v>125428</v>
      </c>
      <c r="J24" s="77">
        <v>70877</v>
      </c>
      <c r="K24" s="77">
        <v>1126</v>
      </c>
      <c r="L24" s="77">
        <v>764</v>
      </c>
      <c r="M24" s="78">
        <v>362</v>
      </c>
      <c r="N24" s="48" t="s">
        <v>55</v>
      </c>
      <c r="O24" s="44" t="s">
        <v>27</v>
      </c>
      <c r="P24" s="84">
        <v>100</v>
      </c>
      <c r="Q24" s="85">
        <v>58.3</v>
      </c>
      <c r="R24" s="85">
        <v>41.7</v>
      </c>
      <c r="S24" s="85">
        <v>100</v>
      </c>
      <c r="T24" s="85">
        <v>70.8</v>
      </c>
      <c r="U24" s="85">
        <v>29.2</v>
      </c>
      <c r="V24" s="84">
        <v>100</v>
      </c>
      <c r="W24" s="84">
        <v>63.9</v>
      </c>
      <c r="X24" s="84">
        <v>36.1</v>
      </c>
      <c r="Y24" s="85">
        <v>100</v>
      </c>
      <c r="Z24" s="85">
        <v>67.900000000000006</v>
      </c>
      <c r="AA24" s="86">
        <v>32.1</v>
      </c>
      <c r="AB24" s="48" t="s">
        <v>55</v>
      </c>
    </row>
    <row r="25" spans="1:28" s="22" customFormat="1" ht="18" customHeight="1">
      <c r="A25" s="44" t="s">
        <v>28</v>
      </c>
      <c r="B25" s="74">
        <v>737809</v>
      </c>
      <c r="C25" s="74">
        <v>412028</v>
      </c>
      <c r="D25" s="74">
        <v>325781</v>
      </c>
      <c r="E25" s="75">
        <v>7093</v>
      </c>
      <c r="F25" s="74">
        <v>4886</v>
      </c>
      <c r="G25" s="74">
        <v>2207</v>
      </c>
      <c r="H25" s="77">
        <v>347159</v>
      </c>
      <c r="I25" s="77">
        <v>212732</v>
      </c>
      <c r="J25" s="77">
        <v>134426</v>
      </c>
      <c r="K25" s="77">
        <v>2035</v>
      </c>
      <c r="L25" s="77">
        <v>1339</v>
      </c>
      <c r="M25" s="78">
        <v>696</v>
      </c>
      <c r="N25" s="48" t="s">
        <v>56</v>
      </c>
      <c r="O25" s="44" t="s">
        <v>28</v>
      </c>
      <c r="P25" s="84">
        <v>100</v>
      </c>
      <c r="Q25" s="85">
        <v>55.8</v>
      </c>
      <c r="R25" s="85">
        <v>44.2</v>
      </c>
      <c r="S25" s="85">
        <v>100</v>
      </c>
      <c r="T25" s="85">
        <v>68.900000000000006</v>
      </c>
      <c r="U25" s="85">
        <v>31.1</v>
      </c>
      <c r="V25" s="84">
        <v>100</v>
      </c>
      <c r="W25" s="84">
        <v>61.3</v>
      </c>
      <c r="X25" s="84">
        <v>38.700000000000003</v>
      </c>
      <c r="Y25" s="85">
        <v>100</v>
      </c>
      <c r="Z25" s="85">
        <v>65.8</v>
      </c>
      <c r="AA25" s="86">
        <v>34.200000000000003</v>
      </c>
      <c r="AB25" s="48" t="s">
        <v>56</v>
      </c>
    </row>
    <row r="26" spans="1:28" s="22" customFormat="1" ht="18" customHeight="1">
      <c r="A26" s="44" t="s">
        <v>29</v>
      </c>
      <c r="B26" s="74">
        <v>903908</v>
      </c>
      <c r="C26" s="74">
        <v>486982</v>
      </c>
      <c r="D26" s="74">
        <v>416926</v>
      </c>
      <c r="E26" s="75">
        <v>9611</v>
      </c>
      <c r="F26" s="74">
        <v>6423</v>
      </c>
      <c r="G26" s="74">
        <v>3187</v>
      </c>
      <c r="H26" s="77">
        <v>487699</v>
      </c>
      <c r="I26" s="77">
        <v>287670</v>
      </c>
      <c r="J26" s="77">
        <v>200029</v>
      </c>
      <c r="K26" s="77">
        <v>3017</v>
      </c>
      <c r="L26" s="77">
        <v>1940</v>
      </c>
      <c r="M26" s="78">
        <v>1077</v>
      </c>
      <c r="N26" s="48" t="s">
        <v>57</v>
      </c>
      <c r="O26" s="44" t="s">
        <v>29</v>
      </c>
      <c r="P26" s="84">
        <v>100</v>
      </c>
      <c r="Q26" s="85">
        <v>53.9</v>
      </c>
      <c r="R26" s="85">
        <v>46.1</v>
      </c>
      <c r="S26" s="85">
        <v>100</v>
      </c>
      <c r="T26" s="85">
        <v>66.8</v>
      </c>
      <c r="U26" s="85">
        <v>33.200000000000003</v>
      </c>
      <c r="V26" s="84">
        <v>100</v>
      </c>
      <c r="W26" s="84">
        <v>59</v>
      </c>
      <c r="X26" s="84">
        <v>41</v>
      </c>
      <c r="Y26" s="85">
        <v>100</v>
      </c>
      <c r="Z26" s="85">
        <v>64.3</v>
      </c>
      <c r="AA26" s="86">
        <v>35.700000000000003</v>
      </c>
      <c r="AB26" s="48" t="s">
        <v>57</v>
      </c>
    </row>
    <row r="27" spans="1:28" s="22" customFormat="1" ht="18" customHeight="1">
      <c r="A27" s="44" t="s">
        <v>30</v>
      </c>
      <c r="B27" s="74">
        <v>950609</v>
      </c>
      <c r="C27" s="74">
        <v>498572</v>
      </c>
      <c r="D27" s="74">
        <v>452037</v>
      </c>
      <c r="E27" s="75">
        <v>11853</v>
      </c>
      <c r="F27" s="74">
        <v>7692</v>
      </c>
      <c r="G27" s="74">
        <v>4160</v>
      </c>
      <c r="H27" s="77">
        <v>591702</v>
      </c>
      <c r="I27" s="77">
        <v>337779</v>
      </c>
      <c r="J27" s="77">
        <v>253923</v>
      </c>
      <c r="K27" s="77">
        <v>3712</v>
      </c>
      <c r="L27" s="77">
        <v>2309</v>
      </c>
      <c r="M27" s="78">
        <v>1403</v>
      </c>
      <c r="N27" s="48" t="s">
        <v>58</v>
      </c>
      <c r="O27" s="44" t="s">
        <v>30</v>
      </c>
      <c r="P27" s="84">
        <v>100</v>
      </c>
      <c r="Q27" s="85">
        <v>52.4</v>
      </c>
      <c r="R27" s="85">
        <v>47.6</v>
      </c>
      <c r="S27" s="85">
        <v>100</v>
      </c>
      <c r="T27" s="85">
        <v>64.900000000000006</v>
      </c>
      <c r="U27" s="85">
        <v>35.1</v>
      </c>
      <c r="V27" s="84">
        <v>100</v>
      </c>
      <c r="W27" s="84">
        <v>57.1</v>
      </c>
      <c r="X27" s="84">
        <v>42.9</v>
      </c>
      <c r="Y27" s="85">
        <v>100</v>
      </c>
      <c r="Z27" s="85">
        <v>62.2</v>
      </c>
      <c r="AA27" s="86">
        <v>37.799999999999997</v>
      </c>
      <c r="AB27" s="48" t="s">
        <v>58</v>
      </c>
    </row>
    <row r="28" spans="1:28" s="22" customFormat="1" ht="18" customHeight="1">
      <c r="A28" s="44" t="s">
        <v>31</v>
      </c>
      <c r="B28" s="74">
        <v>1059858</v>
      </c>
      <c r="C28" s="74">
        <v>550753</v>
      </c>
      <c r="D28" s="74">
        <v>509105</v>
      </c>
      <c r="E28" s="75">
        <v>15422</v>
      </c>
      <c r="F28" s="74">
        <v>9948</v>
      </c>
      <c r="G28" s="74">
        <v>5474</v>
      </c>
      <c r="H28" s="77">
        <v>747641</v>
      </c>
      <c r="I28" s="77">
        <v>417619</v>
      </c>
      <c r="J28" s="77">
        <v>330022</v>
      </c>
      <c r="K28" s="77">
        <v>5100</v>
      </c>
      <c r="L28" s="77">
        <v>3143</v>
      </c>
      <c r="M28" s="78">
        <v>1957</v>
      </c>
      <c r="N28" s="48" t="s">
        <v>59</v>
      </c>
      <c r="O28" s="44" t="s">
        <v>31</v>
      </c>
      <c r="P28" s="84">
        <v>100</v>
      </c>
      <c r="Q28" s="85">
        <v>52</v>
      </c>
      <c r="R28" s="85">
        <v>48</v>
      </c>
      <c r="S28" s="85">
        <v>100</v>
      </c>
      <c r="T28" s="85">
        <v>64.5</v>
      </c>
      <c r="U28" s="85">
        <v>35.5</v>
      </c>
      <c r="V28" s="84">
        <v>100</v>
      </c>
      <c r="W28" s="84">
        <v>55.9</v>
      </c>
      <c r="X28" s="84">
        <v>44.1</v>
      </c>
      <c r="Y28" s="85">
        <v>100</v>
      </c>
      <c r="Z28" s="85">
        <v>61.6</v>
      </c>
      <c r="AA28" s="86">
        <v>38.4</v>
      </c>
      <c r="AB28" s="48" t="s">
        <v>59</v>
      </c>
    </row>
    <row r="29" spans="1:28" s="22" customFormat="1" ht="18" customHeight="1">
      <c r="A29" s="44" t="s">
        <v>32</v>
      </c>
      <c r="B29" s="74">
        <v>1109839</v>
      </c>
      <c r="C29" s="74">
        <v>575541</v>
      </c>
      <c r="D29" s="74">
        <v>534298</v>
      </c>
      <c r="E29" s="75">
        <v>18542</v>
      </c>
      <c r="F29" s="74">
        <v>11961</v>
      </c>
      <c r="G29" s="74">
        <v>6581</v>
      </c>
      <c r="H29" s="77">
        <v>869202</v>
      </c>
      <c r="I29" s="77">
        <v>479244</v>
      </c>
      <c r="J29" s="77">
        <v>389958</v>
      </c>
      <c r="K29" s="77">
        <v>6025</v>
      </c>
      <c r="L29" s="77">
        <v>3688</v>
      </c>
      <c r="M29" s="78">
        <v>2337</v>
      </c>
      <c r="N29" s="48" t="s">
        <v>60</v>
      </c>
      <c r="O29" s="44" t="s">
        <v>32</v>
      </c>
      <c r="P29" s="84">
        <v>100</v>
      </c>
      <c r="Q29" s="85">
        <v>51.9</v>
      </c>
      <c r="R29" s="85">
        <v>48.1</v>
      </c>
      <c r="S29" s="85">
        <v>100</v>
      </c>
      <c r="T29" s="85">
        <v>64.5</v>
      </c>
      <c r="U29" s="85">
        <v>35.5</v>
      </c>
      <c r="V29" s="84">
        <v>100</v>
      </c>
      <c r="W29" s="84">
        <v>55.1</v>
      </c>
      <c r="X29" s="84">
        <v>44.9</v>
      </c>
      <c r="Y29" s="85">
        <v>100</v>
      </c>
      <c r="Z29" s="85">
        <v>61.2</v>
      </c>
      <c r="AA29" s="86">
        <v>38.799999999999997</v>
      </c>
      <c r="AB29" s="48" t="s">
        <v>60</v>
      </c>
    </row>
    <row r="30" spans="1:28" s="22" customFormat="1" ht="18" customHeight="1">
      <c r="A30" s="44" t="s">
        <v>33</v>
      </c>
      <c r="B30" s="74">
        <v>1022758</v>
      </c>
      <c r="C30" s="74">
        <v>524144</v>
      </c>
      <c r="D30" s="74">
        <v>498614</v>
      </c>
      <c r="E30" s="75">
        <v>18238</v>
      </c>
      <c r="F30" s="74">
        <v>11699</v>
      </c>
      <c r="G30" s="74">
        <v>6539</v>
      </c>
      <c r="H30" s="77">
        <v>895012</v>
      </c>
      <c r="I30" s="77">
        <v>486154</v>
      </c>
      <c r="J30" s="77">
        <v>408859</v>
      </c>
      <c r="K30" s="77">
        <v>6488</v>
      </c>
      <c r="L30" s="77">
        <v>3983</v>
      </c>
      <c r="M30" s="78">
        <v>2505</v>
      </c>
      <c r="N30" s="48" t="s">
        <v>61</v>
      </c>
      <c r="O30" s="44" t="s">
        <v>33</v>
      </c>
      <c r="P30" s="84">
        <v>100</v>
      </c>
      <c r="Q30" s="85">
        <v>51.2</v>
      </c>
      <c r="R30" s="85">
        <v>48.8</v>
      </c>
      <c r="S30" s="85">
        <v>100</v>
      </c>
      <c r="T30" s="85">
        <v>64.099999999999994</v>
      </c>
      <c r="U30" s="85">
        <v>35.9</v>
      </c>
      <c r="V30" s="84">
        <v>100</v>
      </c>
      <c r="W30" s="84">
        <v>54.3</v>
      </c>
      <c r="X30" s="84">
        <v>45.7</v>
      </c>
      <c r="Y30" s="85">
        <v>100</v>
      </c>
      <c r="Z30" s="85">
        <v>61.4</v>
      </c>
      <c r="AA30" s="86">
        <v>38.6</v>
      </c>
      <c r="AB30" s="48" t="s">
        <v>61</v>
      </c>
    </row>
    <row r="31" spans="1:28" s="22" customFormat="1" ht="18" customHeight="1">
      <c r="A31" s="44" t="s">
        <v>34</v>
      </c>
      <c r="B31" s="74">
        <v>836105</v>
      </c>
      <c r="C31" s="74">
        <v>421868</v>
      </c>
      <c r="D31" s="74">
        <v>414237</v>
      </c>
      <c r="E31" s="75">
        <v>14997</v>
      </c>
      <c r="F31" s="74">
        <v>9370</v>
      </c>
      <c r="G31" s="74">
        <v>5627</v>
      </c>
      <c r="H31" s="77">
        <v>802635</v>
      </c>
      <c r="I31" s="77">
        <v>430755</v>
      </c>
      <c r="J31" s="77">
        <v>371880</v>
      </c>
      <c r="K31" s="77">
        <v>6000</v>
      </c>
      <c r="L31" s="77">
        <v>3710</v>
      </c>
      <c r="M31" s="78">
        <v>2290</v>
      </c>
      <c r="N31" s="48" t="s">
        <v>62</v>
      </c>
      <c r="O31" s="44" t="s">
        <v>34</v>
      </c>
      <c r="P31" s="84">
        <v>100</v>
      </c>
      <c r="Q31" s="85">
        <v>50.5</v>
      </c>
      <c r="R31" s="85">
        <v>49.5</v>
      </c>
      <c r="S31" s="85">
        <v>100</v>
      </c>
      <c r="T31" s="85">
        <v>62.5</v>
      </c>
      <c r="U31" s="85">
        <v>37.5</v>
      </c>
      <c r="V31" s="84">
        <v>100</v>
      </c>
      <c r="W31" s="84">
        <v>53.7</v>
      </c>
      <c r="X31" s="84">
        <v>46.3</v>
      </c>
      <c r="Y31" s="85">
        <v>100</v>
      </c>
      <c r="Z31" s="85">
        <v>61.8</v>
      </c>
      <c r="AA31" s="86">
        <v>38.200000000000003</v>
      </c>
      <c r="AB31" s="48" t="s">
        <v>62</v>
      </c>
    </row>
    <row r="32" spans="1:28" s="22" customFormat="1" ht="18" customHeight="1">
      <c r="A32" s="44" t="s">
        <v>35</v>
      </c>
      <c r="B32" s="74">
        <v>451649</v>
      </c>
      <c r="C32" s="74">
        <v>226304</v>
      </c>
      <c r="D32" s="74">
        <v>225345</v>
      </c>
      <c r="E32" s="75">
        <v>8231</v>
      </c>
      <c r="F32" s="74">
        <v>5170</v>
      </c>
      <c r="G32" s="74">
        <v>3061</v>
      </c>
      <c r="H32" s="77">
        <v>475599</v>
      </c>
      <c r="I32" s="77">
        <v>251032</v>
      </c>
      <c r="J32" s="77">
        <v>224566</v>
      </c>
      <c r="K32" s="77">
        <v>3485</v>
      </c>
      <c r="L32" s="77">
        <v>2126</v>
      </c>
      <c r="M32" s="78">
        <v>1359</v>
      </c>
      <c r="N32" s="48" t="s">
        <v>63</v>
      </c>
      <c r="O32" s="44" t="s">
        <v>35</v>
      </c>
      <c r="P32" s="84">
        <v>100</v>
      </c>
      <c r="Q32" s="85">
        <v>50.1</v>
      </c>
      <c r="R32" s="85">
        <v>49.9</v>
      </c>
      <c r="S32" s="85">
        <v>100</v>
      </c>
      <c r="T32" s="85">
        <v>62.8</v>
      </c>
      <c r="U32" s="85">
        <v>37.200000000000003</v>
      </c>
      <c r="V32" s="84">
        <v>100</v>
      </c>
      <c r="W32" s="84">
        <v>52.8</v>
      </c>
      <c r="X32" s="84">
        <v>47.2</v>
      </c>
      <c r="Y32" s="85">
        <v>100</v>
      </c>
      <c r="Z32" s="85">
        <v>61</v>
      </c>
      <c r="AA32" s="86">
        <v>39</v>
      </c>
      <c r="AB32" s="48" t="s">
        <v>63</v>
      </c>
    </row>
    <row r="33" spans="1:28" s="22" customFormat="1" ht="18" customHeight="1">
      <c r="A33" s="44" t="s">
        <v>36</v>
      </c>
      <c r="B33" s="74">
        <v>559878</v>
      </c>
      <c r="C33" s="74">
        <v>281121</v>
      </c>
      <c r="D33" s="74">
        <v>278757</v>
      </c>
      <c r="E33" s="75">
        <v>12064</v>
      </c>
      <c r="F33" s="74">
        <v>7392</v>
      </c>
      <c r="G33" s="74">
        <v>4673</v>
      </c>
      <c r="H33" s="77">
        <v>644020</v>
      </c>
      <c r="I33" s="77">
        <v>326713</v>
      </c>
      <c r="J33" s="77">
        <v>317307</v>
      </c>
      <c r="K33" s="77">
        <v>4997</v>
      </c>
      <c r="L33" s="77">
        <v>2795</v>
      </c>
      <c r="M33" s="78">
        <v>2201</v>
      </c>
      <c r="N33" s="48" t="s">
        <v>64</v>
      </c>
      <c r="O33" s="44" t="s">
        <v>36</v>
      </c>
      <c r="P33" s="84">
        <v>100</v>
      </c>
      <c r="Q33" s="85">
        <v>50.2</v>
      </c>
      <c r="R33" s="85">
        <v>49.8</v>
      </c>
      <c r="S33" s="85">
        <v>100</v>
      </c>
      <c r="T33" s="85">
        <v>61.3</v>
      </c>
      <c r="U33" s="85">
        <v>38.700000000000003</v>
      </c>
      <c r="V33" s="84">
        <v>100</v>
      </c>
      <c r="W33" s="84">
        <v>50.7</v>
      </c>
      <c r="X33" s="84">
        <v>49.3</v>
      </c>
      <c r="Y33" s="85">
        <v>100</v>
      </c>
      <c r="Z33" s="85">
        <v>55.9</v>
      </c>
      <c r="AA33" s="86">
        <v>44.1</v>
      </c>
      <c r="AB33" s="48" t="s">
        <v>64</v>
      </c>
    </row>
    <row r="34" spans="1:28" s="22" customFormat="1" ht="18" customHeight="1">
      <c r="A34" s="44" t="s">
        <v>37</v>
      </c>
      <c r="B34" s="74">
        <v>26433</v>
      </c>
      <c r="C34" s="74">
        <v>20635</v>
      </c>
      <c r="D34" s="74">
        <v>5798</v>
      </c>
      <c r="E34" s="75">
        <v>295</v>
      </c>
      <c r="F34" s="74">
        <v>246</v>
      </c>
      <c r="G34" s="74">
        <v>49</v>
      </c>
      <c r="H34" s="77">
        <v>8279</v>
      </c>
      <c r="I34" s="77">
        <v>6057</v>
      </c>
      <c r="J34" s="77">
        <v>2222</v>
      </c>
      <c r="K34" s="77">
        <v>77</v>
      </c>
      <c r="L34" s="77">
        <v>58</v>
      </c>
      <c r="M34" s="78">
        <v>20</v>
      </c>
      <c r="N34" s="48" t="s">
        <v>65</v>
      </c>
      <c r="O34" s="44" t="s">
        <v>37</v>
      </c>
      <c r="P34" s="84">
        <v>100</v>
      </c>
      <c r="Q34" s="85">
        <v>78.099999999999994</v>
      </c>
      <c r="R34" s="85">
        <v>21.9</v>
      </c>
      <c r="S34" s="85">
        <v>100</v>
      </c>
      <c r="T34" s="85">
        <v>83.4</v>
      </c>
      <c r="U34" s="85">
        <v>16.600000000000001</v>
      </c>
      <c r="V34" s="84">
        <v>100</v>
      </c>
      <c r="W34" s="84">
        <v>73.2</v>
      </c>
      <c r="X34" s="84">
        <v>26.8</v>
      </c>
      <c r="Y34" s="85">
        <v>100</v>
      </c>
      <c r="Z34" s="85">
        <v>74.599999999999994</v>
      </c>
      <c r="AA34" s="86">
        <v>25.4</v>
      </c>
      <c r="AB34" s="48" t="s">
        <v>65</v>
      </c>
    </row>
    <row r="35" spans="1:28" s="6" customFormat="1" ht="3" customHeight="1">
      <c r="A35" s="46"/>
      <c r="B35" s="28"/>
      <c r="C35" s="28"/>
      <c r="D35" s="28"/>
      <c r="E35" s="29"/>
      <c r="F35" s="28"/>
      <c r="G35" s="28"/>
      <c r="H35" s="28"/>
      <c r="I35" s="28"/>
      <c r="J35" s="28"/>
      <c r="K35" s="28"/>
      <c r="L35" s="28"/>
      <c r="M35" s="38"/>
      <c r="N35" s="45"/>
      <c r="O35" s="46"/>
      <c r="P35" s="30"/>
      <c r="Q35" s="31"/>
      <c r="R35" s="31"/>
      <c r="S35" s="31"/>
      <c r="T35" s="31"/>
      <c r="U35" s="31"/>
      <c r="V35" s="30"/>
      <c r="W35" s="31"/>
      <c r="X35" s="31"/>
      <c r="Y35" s="31"/>
      <c r="Z35" s="31"/>
      <c r="AA35" s="32"/>
      <c r="AB35" s="45"/>
    </row>
    <row r="36" spans="1:28" s="12" customFormat="1" ht="17.100000000000001" customHeight="1">
      <c r="A36" s="55" t="s">
        <v>21</v>
      </c>
      <c r="B36" s="56"/>
      <c r="C36" s="56"/>
      <c r="D36" s="56"/>
      <c r="E36" s="56"/>
      <c r="F36" s="56"/>
      <c r="G36" s="56"/>
      <c r="H36" s="71" t="s">
        <v>67</v>
      </c>
      <c r="I36" s="56"/>
      <c r="J36" s="56"/>
      <c r="K36" s="56"/>
      <c r="L36" s="56"/>
      <c r="M36" s="56"/>
      <c r="N36" s="56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</row>
    <row r="37" spans="1:28" s="12" customFormat="1" ht="26.1" customHeight="1">
      <c r="A37" s="69" t="str">
        <f>SUBSTITUTE(A39,CHAR(10),CHAR(10)&amp;"　　　　　")</f>
        <v>說　　明：1.本表資料不包括非自然人及公同共有所有權人在內。
　　　　　2.*土地持有者已身故而未過戶及移居國外兩年以上者。</v>
      </c>
      <c r="B37" s="70"/>
      <c r="C37" s="70"/>
      <c r="D37" s="70"/>
      <c r="E37" s="70"/>
      <c r="F37" s="70"/>
      <c r="G37" s="70"/>
      <c r="H37" s="72" t="str">
        <f>SUBSTITUTE(H39,CHAR(10),CHAR(10)&amp;"　　　　　  ")</f>
        <v>Explanation：1.This table is not contain non-natural persons and of co-ownership, including the ownership of the people.
　　　　　  2.*Landholders deceased without transfer and relocate abroad by more than two years.</v>
      </c>
      <c r="I37" s="70"/>
      <c r="J37" s="70"/>
      <c r="K37" s="70"/>
      <c r="L37" s="70"/>
      <c r="M37" s="70"/>
      <c r="N37" s="70"/>
      <c r="AB37" s="13"/>
    </row>
    <row r="39" spans="1:28" ht="138" hidden="1">
      <c r="A39" s="73" t="s">
        <v>20</v>
      </c>
      <c r="B39" s="21"/>
      <c r="C39" s="21"/>
      <c r="D39" s="21"/>
      <c r="E39" s="21"/>
      <c r="F39" s="21"/>
      <c r="G39" s="21"/>
      <c r="H39" s="76" t="s">
        <v>66</v>
      </c>
    </row>
  </sheetData>
  <mergeCells count="34">
    <mergeCell ref="H1:N1"/>
    <mergeCell ref="A1:G1"/>
    <mergeCell ref="K4:M4"/>
    <mergeCell ref="A2:G2"/>
    <mergeCell ref="H2:N2"/>
    <mergeCell ref="E3:G3"/>
    <mergeCell ref="A4:A7"/>
    <mergeCell ref="B4:D4"/>
    <mergeCell ref="E4:G4"/>
    <mergeCell ref="H4:J4"/>
    <mergeCell ref="B5:D5"/>
    <mergeCell ref="E5:G5"/>
    <mergeCell ref="H5:J5"/>
    <mergeCell ref="A37:G37"/>
    <mergeCell ref="H36:N36"/>
    <mergeCell ref="H37:N37"/>
    <mergeCell ref="K5:M5"/>
    <mergeCell ref="Y4:AA4"/>
    <mergeCell ref="N4:N7"/>
    <mergeCell ref="P5:R5"/>
    <mergeCell ref="S5:U5"/>
    <mergeCell ref="V5:X5"/>
    <mergeCell ref="Y5:AA5"/>
    <mergeCell ref="P4:R4"/>
    <mergeCell ref="AB4:AB7"/>
    <mergeCell ref="O1:U1"/>
    <mergeCell ref="V1:AB1"/>
    <mergeCell ref="O2:U2"/>
    <mergeCell ref="V2:AB2"/>
    <mergeCell ref="A36:G36"/>
    <mergeCell ref="S3:U3"/>
    <mergeCell ref="S4:U4"/>
    <mergeCell ref="V4:X4"/>
    <mergeCell ref="O4:O7"/>
  </mergeCells>
  <phoneticPr fontId="2" type="noConversion"/>
  <printOptions horizontalCentered="1"/>
  <pageMargins left="0.74803149606299213" right="0.74803149606299213" top="0.98425196850393704" bottom="1.1811023622047245" header="0.51181102362204722" footer="1.4173228346456694"/>
  <pageSetup paperSize="9" orientation="portrait" r:id="rId1"/>
  <headerFooter alignWithMargins="0">
    <oddFooter xml:space="preserve">&amp;C&amp;10 </oddFooter>
  </headerFooter>
  <colBreaks count="3" manualBreakCount="3">
    <brk id="7" max="1048575" man="1"/>
    <brk id="14" max="1048575" man="1"/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財政部關政司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閻台印</dc:creator>
  <cp:lastModifiedBy>郭勝源</cp:lastModifiedBy>
  <cp:lastPrinted>2017-08-01T05:39:59Z</cp:lastPrinted>
  <dcterms:created xsi:type="dcterms:W3CDTF">2008-10-06T03:51:03Z</dcterms:created>
  <dcterms:modified xsi:type="dcterms:W3CDTF">2024-08-02T11:05:26Z</dcterms:modified>
</cp:coreProperties>
</file>