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defaultThemeVersion="124226"/>
  <mc:AlternateContent xmlns:mc="http://schemas.openxmlformats.org/markup-compatibility/2006">
    <mc:Choice Requires="x15">
      <x15ac:absPath xmlns:x15ac="http://schemas.microsoft.com/office/spreadsheetml/2010/11/ac" url="D:\113性別表\"/>
    </mc:Choice>
  </mc:AlternateContent>
  <xr:revisionPtr revIDLastSave="0" documentId="13_ncr:1_{64A2E179-FECB-4BCE-A849-9F3B0E22F445}" xr6:coauthVersionLast="47" xr6:coauthVersionMax="47" xr10:uidLastSave="{00000000-0000-0000-0000-000000000000}"/>
  <bookViews>
    <workbookView xWindow="-98" yWindow="-98" windowWidth="21795" windowHeight="11625" xr2:uid="{00000000-000D-0000-FFFF-FFFF00000000}"/>
  </bookViews>
  <sheets>
    <sheet name="表" sheetId="18" r:id="rId1"/>
  </sheets>
  <definedNames>
    <definedName name="_xlnm.Print_Area" localSheetId="0">表!$A$1:$EP$32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C32" i="18" l="1"/>
  <c r="BV32" i="18"/>
  <c r="H32" i="18"/>
  <c r="A32" i="18"/>
  <c r="EP3" i="18"/>
  <c r="EF3" i="18"/>
  <c r="DY3" i="18"/>
  <c r="DR3" i="18"/>
  <c r="DK3" i="18"/>
  <c r="DD3" i="18"/>
  <c r="CW3" i="18"/>
  <c r="CP3" i="18"/>
  <c r="CQ2" i="18"/>
  <c r="DE2" i="18"/>
  <c r="DS2" i="18"/>
  <c r="EG2" i="18"/>
  <c r="DZ2" i="18"/>
  <c r="DL2" i="18"/>
  <c r="CX2" i="18"/>
  <c r="CJ2" i="18"/>
  <c r="BU3" i="18"/>
  <c r="BD3" i="18"/>
  <c r="AP3" i="18"/>
  <c r="AB3" i="18"/>
  <c r="BK3" i="18"/>
  <c r="AW3" i="18"/>
  <c r="AI3" i="18"/>
  <c r="U3" i="18"/>
  <c r="BL2" i="18"/>
  <c r="AX2" i="18"/>
  <c r="AJ2" i="18"/>
  <c r="V2" i="18"/>
  <c r="BE2" i="18"/>
  <c r="AQ2" i="18"/>
  <c r="AC2" i="18"/>
  <c r="O2" i="18"/>
</calcChain>
</file>

<file path=xl/sharedStrings.xml><?xml version="1.0" encoding="utf-8"?>
<sst xmlns="http://schemas.openxmlformats.org/spreadsheetml/2006/main" count="770" uniqueCount="125">
  <si>
    <t>合計</t>
    <phoneticPr fontId="2" type="noConversion"/>
  </si>
  <si>
    <t>男性</t>
    <phoneticPr fontId="2" type="noConversion"/>
  </si>
  <si>
    <t>女性</t>
    <phoneticPr fontId="2" type="noConversion"/>
  </si>
  <si>
    <t>Total</t>
    <phoneticPr fontId="2" type="noConversion"/>
  </si>
  <si>
    <t>合計</t>
    <phoneticPr fontId="2" type="noConversion"/>
  </si>
  <si>
    <t>女性</t>
    <phoneticPr fontId="2" type="noConversion"/>
  </si>
  <si>
    <t>Male</t>
    <phoneticPr fontId="2" type="noConversion"/>
  </si>
  <si>
    <t>Female</t>
    <phoneticPr fontId="2" type="noConversion"/>
  </si>
  <si>
    <t>Grand total</t>
    <phoneticPr fontId="2" type="noConversion"/>
  </si>
  <si>
    <t>總計</t>
    <phoneticPr fontId="2" type="noConversion"/>
  </si>
  <si>
    <t>合計</t>
    <phoneticPr fontId="2" type="noConversion"/>
  </si>
  <si>
    <t>男性</t>
    <phoneticPr fontId="2" type="noConversion"/>
  </si>
  <si>
    <t>女性</t>
    <phoneticPr fontId="2" type="noConversion"/>
  </si>
  <si>
    <t>Total</t>
    <phoneticPr fontId="2" type="noConversion"/>
  </si>
  <si>
    <t>Male</t>
    <phoneticPr fontId="2" type="noConversion"/>
  </si>
  <si>
    <t>Female</t>
    <phoneticPr fontId="2" type="noConversion"/>
  </si>
  <si>
    <t>年別及
資本額級距別</t>
    <phoneticPr fontId="2" type="noConversion"/>
  </si>
  <si>
    <t>年別及
資本額級距別</t>
    <phoneticPr fontId="2" type="noConversion"/>
  </si>
  <si>
    <t>CY &amp;
Capital Brackets</t>
    <phoneticPr fontId="2" type="noConversion"/>
  </si>
  <si>
    <t>CY &amp;
Capital Brackets</t>
    <phoneticPr fontId="2" type="noConversion"/>
  </si>
  <si>
    <t>CY &amp;
Capital Brackets</t>
    <phoneticPr fontId="2" type="noConversion"/>
  </si>
  <si>
    <t>農、林、漁、牧業</t>
  </si>
  <si>
    <t>礦業及土石採取業</t>
  </si>
  <si>
    <t>製造業</t>
  </si>
  <si>
    <t>Agriculture, Forestry, Fishery &amp;Animal Hubandry</t>
  </si>
  <si>
    <t>Mining and Quarrying</t>
  </si>
  <si>
    <t>Manufacturing</t>
  </si>
  <si>
    <t>電力及燃氣供應業</t>
  </si>
  <si>
    <t>用水供應及污染整治業</t>
  </si>
  <si>
    <t>營建工程業</t>
  </si>
  <si>
    <t>批發及零售業</t>
  </si>
  <si>
    <t>Electricity and Gas Supply</t>
  </si>
  <si>
    <t>Water Supply and Remediation Activities</t>
  </si>
  <si>
    <t>Construction</t>
  </si>
  <si>
    <t>Wholesale and Retail Trade</t>
  </si>
  <si>
    <t>運輸及倉儲業</t>
  </si>
  <si>
    <t>住宿及餐飲業</t>
  </si>
  <si>
    <t>出版影音及資通訊業</t>
  </si>
  <si>
    <t>金融及保險業</t>
  </si>
  <si>
    <t>Transportation and Storage</t>
  </si>
  <si>
    <t xml:space="preserve">Accommodation and Food Service Activities </t>
  </si>
  <si>
    <t>Information and Communication</t>
  </si>
  <si>
    <t xml:space="preserve">Finance and Insurance Activities </t>
  </si>
  <si>
    <t>不動產業</t>
  </si>
  <si>
    <t>專業、科學及技術服務業</t>
  </si>
  <si>
    <t>支援服務業</t>
  </si>
  <si>
    <t>公共行政及國防：強制性社會安全</t>
  </si>
  <si>
    <t>Real Estate Activities</t>
  </si>
  <si>
    <t xml:space="preserve">Professional, Scientific and Technical Activities </t>
  </si>
  <si>
    <t xml:space="preserve">Support Service Activities </t>
  </si>
  <si>
    <t>Public Administration and Defence; Compulsory Social Security</t>
  </si>
  <si>
    <t>教育業</t>
  </si>
  <si>
    <t>醫療保健及社會工作服務業</t>
  </si>
  <si>
    <t>藝術、娛樂及休閒服務業</t>
  </si>
  <si>
    <t>其他服務業</t>
  </si>
  <si>
    <t>其他不能歸類之行業</t>
  </si>
  <si>
    <t>Education</t>
  </si>
  <si>
    <t xml:space="preserve">Human Health and Social Work Activities </t>
  </si>
  <si>
    <t xml:space="preserve">Arts, Entertainment and Recreation </t>
  </si>
  <si>
    <t>Other Service Activities</t>
  </si>
  <si>
    <t>Activities Not Adequately</t>
  </si>
  <si>
    <t>Explanation：1.This table does not include non-citizen statistics and exclude closed and suspended enterprises, industries identified with the first 
   two digits of the industry code in taxation registration file. 
2.The responsible person, representative or manager in this table denotes persons to be registered in the Business Registration in 
   accordance with Article 4 of the Regulations Governing Taxation Registration. 
3.The Capital amount "0" denotes a branch office; Classification of capital of "100 thousand and under" refers to capital amount is 
   greater than zero and less or equal to NT$ 100 thousands, and so on.</t>
    <phoneticPr fontId="2" type="noConversion"/>
  </si>
  <si>
    <t>說　　明：1.本表資料不含非本國人之統計，並排除停、歇業之家數，行業係依稅籍檔中行業代號之前2碼判定。
2.本表所稱負責人、代表人或管理人，指營業人申請營業登記時，依「稅籍登記規則」第4條規定應登記載明之
  負責人。
3.資本額〝0〞元者係屬分支機構；級距〝10萬元以下〞者係指資本額大於0且小(等)於10萬元，以此類推。</t>
  </si>
  <si>
    <t>資料來源：財政資訊中心，營業稅稅籍檔營業中之家數(排除停、歇業)。</t>
  </si>
  <si>
    <t xml:space="preserve"> 0元(分支機構)</t>
  </si>
  <si>
    <t xml:space="preserve"> 10萬元以下</t>
  </si>
  <si>
    <t xml:space="preserve"> 10～50萬元</t>
  </si>
  <si>
    <t xml:space="preserve"> 50～100萬元</t>
  </si>
  <si>
    <t xml:space="preserve"> 100～500萬元</t>
  </si>
  <si>
    <t xml:space="preserve"> 500～1,000萬元</t>
  </si>
  <si>
    <t xml:space="preserve"> 1,000～5,000萬元</t>
  </si>
  <si>
    <t xml:space="preserve"> 5,000萬元～1億元</t>
  </si>
  <si>
    <t xml:space="preserve"> 1～5億元</t>
  </si>
  <si>
    <t xml:space="preserve"> 5～10億元</t>
  </si>
  <si>
    <t xml:space="preserve"> 10億元以上</t>
  </si>
  <si>
    <t>105年</t>
  </si>
  <si>
    <t>106年</t>
  </si>
  <si>
    <t>107年</t>
  </si>
  <si>
    <t>108年</t>
  </si>
  <si>
    <t>109年</t>
  </si>
  <si>
    <t>110年</t>
  </si>
  <si>
    <t>111年</t>
  </si>
  <si>
    <t>112年</t>
  </si>
  <si>
    <t>113年</t>
  </si>
  <si>
    <t>單位：家</t>
  </si>
  <si>
    <t>(1)家數</t>
  </si>
  <si>
    <t>表2-30. 營利事業家數
－按負責人、代表人或管理人性別及資本額級距分 (1/10)</t>
  </si>
  <si>
    <t>0 (branch office)</t>
  </si>
  <si>
    <t>100 thousand and 
under</t>
  </si>
  <si>
    <t>100～500 thousand</t>
  </si>
  <si>
    <t>500 thousand～
1 million</t>
  </si>
  <si>
    <t>1～5 million</t>
  </si>
  <si>
    <t>5～10 million</t>
  </si>
  <si>
    <t>10～50 million</t>
  </si>
  <si>
    <t>50～100 million</t>
  </si>
  <si>
    <t>100～500 million</t>
  </si>
  <si>
    <t>500～1,000 million</t>
  </si>
  <si>
    <t>over 1,000 million</t>
  </si>
  <si>
    <t>Unit：Per Enterprise</t>
  </si>
  <si>
    <t>(1)Number of Enterprise</t>
  </si>
  <si>
    <t>Table 2-30.  Number of Profit-seeking Enterprise－by Gender of Responsible
Person, Representative or Manager and Capital Brackets (1/10)</t>
  </si>
  <si>
    <t>表2-30. 營利事業家數
－按負責人、代表人或管理人性別及資本額級距分 (2/10)</t>
  </si>
  <si>
    <t>Table 2-30.  Number of Profit-seeking Enterprise－by Gender of Responsible
Person, Representative or Manager and Capital Brackets (2/10)</t>
  </si>
  <si>
    <t>表2-30. 營利事業家數
－按負責人、代表人或管理人性別及資本額級距分 (3/10)</t>
  </si>
  <si>
    <t>Table 2-30.  Number of Profit-seeking Enterprise－by Gender of Responsible
Person, Representative or Manager and Capital Brackets (3/10)</t>
  </si>
  <si>
    <t>表2-30. 營利事業家數
－按負責人、代表人或管理人性別及資本額級距分 (4/10)</t>
  </si>
  <si>
    <t>Table 2-30.  Number of Profit-seeking Enterprise－by Gender of Responsible
Person, Representative or Manager and Capital Brackets (4/10)</t>
  </si>
  <si>
    <t>表2-30. 營利事業家數
－按負責人、代表人或管理人性別及資本額級距分 (5/10)</t>
  </si>
  <si>
    <t>Table 2-30.  Number of Profit-seeking Enterprise－by Gender of Responsible
Person, Representative or Manager and Capital Brackets (5/10)</t>
  </si>
  <si>
    <t>單位：％</t>
  </si>
  <si>
    <t>(2)結構比</t>
  </si>
  <si>
    <t>表2-30. 營利事業家數
－按負責人、代表人或管理人性別及資本額級距分 (6/10)</t>
  </si>
  <si>
    <t>Unit：％</t>
  </si>
  <si>
    <t>(2)Percentage</t>
  </si>
  <si>
    <t>Table 2-30.  Number of Profit-seeking Enterprise－by Gender of Responsible
Person, Representative or Manager and Capital Brackets (6/10)</t>
  </si>
  <si>
    <t>表2-30. 營利事業家數
－按負責人、代表人或管理人性別及資本額級距分 (7/10)</t>
  </si>
  <si>
    <t>Table 2-30.  Number of Profit-seeking Enterprise－by Gender of Responsible
Person, Representative or Manager and Capital Brackets (7/10)</t>
  </si>
  <si>
    <t>表2-30. 營利事業家數
－按負責人、代表人或管理人性別及資本額級距分 (8/10)</t>
  </si>
  <si>
    <t>Table 2-30.  Number of Profit-seeking Enterprise－by Gender of Responsible
Person, Representative or Manager and Capital Brackets (8/10)</t>
  </si>
  <si>
    <t>表2-30. 營利事業家數
－按負責人、代表人或管理人性別及資本額級距分 (9/10)</t>
  </si>
  <si>
    <t xml:space="preserve">     --</t>
  </si>
  <si>
    <t>Table 2-30.  Number of Profit-seeking Enterprise－by Gender of Responsible
Person, Representative or Manager and Capital Brackets (9/10)</t>
  </si>
  <si>
    <t>表2-30. 營利事業家數
－按負責人、代表人或管理人性別及資本額級距分 (10/10)</t>
  </si>
  <si>
    <t>Table 2-30.  Number of Profit-seeking Enterprise－by Gender of Responsible
Person, Representative or Manager and Capital Brackets (10/10)</t>
  </si>
  <si>
    <t>Source：Fiscal Information Agency, Ministry of Finance.</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</si>
</sst>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_(* #,##0.00_);_(* \(#,##0.00\);_(* &quot;-&quot;??_);_(@_)"/>
    <numFmt numFmtId="177" formatCode="_-* #,##0_-;\-* #,##0_-;_-* &quot;-&quot;??_-;_-@_-"/>
    <numFmt numFmtId="178" formatCode="##,###,##0;\ \-##,###,##0;\ &quot;        －&quot;\ "/>
    <numFmt numFmtId="179" formatCode="##,###,##0\ "/>
    <numFmt numFmtId="180" formatCode="#,##0.0\ "/>
    <numFmt numFmtId="181" formatCode="#,##0.0;\ \-#,##0.0;\ &quot;     －&quot;\ "/>
  </numFmts>
  <fonts count="15" x14ac:knownFonts="1">
    <font>
      <sz val="12"/>
      <name val="新細明體"/>
      <family val="1"/>
      <charset val="136"/>
    </font>
    <font>
      <sz val="12"/>
      <name val="新細明體"/>
      <family val="1"/>
      <charset val="136"/>
    </font>
    <font>
      <sz val="9"/>
      <name val="新細明體"/>
      <family val="1"/>
      <charset val="136"/>
    </font>
    <font>
      <sz val="8.5"/>
      <name val="新細明體"/>
      <family val="1"/>
      <charset val="136"/>
    </font>
    <font>
      <sz val="15"/>
      <name val="標楷體"/>
      <family val="4"/>
      <charset val="136"/>
    </font>
    <font>
      <sz val="12"/>
      <name val="標楷體"/>
      <family val="4"/>
      <charset val="136"/>
    </font>
    <font>
      <sz val="10"/>
      <name val="標楷體"/>
      <family val="4"/>
      <charset val="136"/>
    </font>
    <font>
      <sz val="9.5"/>
      <name val="標楷體"/>
      <family val="4"/>
      <charset val="136"/>
    </font>
    <font>
      <sz val="8.5"/>
      <name val="標楷體"/>
      <family val="4"/>
      <charset val="136"/>
    </font>
    <font>
      <sz val="15"/>
      <name val="新細明體"/>
      <family val="1"/>
      <charset val="136"/>
    </font>
    <font>
      <sz val="9.5"/>
      <name val="新細明體"/>
      <family val="1"/>
      <charset val="136"/>
    </font>
    <font>
      <sz val="10"/>
      <name val="新細明體"/>
      <family val="1"/>
      <charset val="136"/>
    </font>
    <font>
      <b/>
      <sz val="12"/>
      <name val="標楷體"/>
      <family val="4"/>
      <charset val="136"/>
    </font>
    <font>
      <sz val="12"/>
      <name val="新細明體"/>
      <family val="1"/>
      <charset val="136"/>
    </font>
    <font>
      <sz val="9.5"/>
      <name val="Times New Roman"/>
      <family val="1"/>
    </font>
  </fonts>
  <fills count="2">
    <fill>
      <patternFill patternType="none"/>
    </fill>
    <fill>
      <patternFill patternType="gray125"/>
    </fill>
  </fills>
  <borders count="15">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1" fillId="0" borderId="0">
      <alignment vertical="center"/>
    </xf>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cellStyleXfs>
  <cellXfs count="111">
    <xf numFmtId="0" fontId="0" fillId="0" borderId="0" xfId="0"/>
    <xf numFmtId="0" fontId="5" fillId="0" borderId="0" xfId="0" applyFont="1" applyAlignment="1">
      <alignment horizontal="center" vertical="center" wrapText="1"/>
    </xf>
    <xf numFmtId="0" fontId="5" fillId="0" borderId="0" xfId="0" applyFont="1"/>
    <xf numFmtId="0" fontId="5" fillId="0" borderId="0" xfId="0" applyFont="1" applyAlignment="1">
      <alignment horizontal="center" vertical="center"/>
    </xf>
    <xf numFmtId="0" fontId="5" fillId="0" borderId="0" xfId="0" applyFont="1" applyAlignment="1">
      <alignment vertical="center"/>
    </xf>
    <xf numFmtId="0" fontId="5" fillId="0" borderId="0" xfId="0" applyFont="1" applyAlignment="1">
      <alignment wrapText="1"/>
    </xf>
    <xf numFmtId="0" fontId="4" fillId="0" borderId="0" xfId="0" applyFont="1" applyAlignment="1">
      <alignment wrapText="1"/>
    </xf>
    <xf numFmtId="0" fontId="7" fillId="0" borderId="0" xfId="0" applyFont="1" applyAlignment="1">
      <alignment horizontal="center" vertical="center" wrapText="1"/>
    </xf>
    <xf numFmtId="0" fontId="7" fillId="0" borderId="0" xfId="0" applyFont="1" applyAlignment="1">
      <alignment horizontal="right"/>
    </xf>
    <xf numFmtId="0" fontId="7" fillId="0" borderId="0" xfId="0" applyFont="1" applyAlignment="1">
      <alignment horizontal="right" vertical="center"/>
    </xf>
    <xf numFmtId="0" fontId="10" fillId="0" borderId="0" xfId="0" applyFont="1" applyAlignment="1">
      <alignment horizontal="right"/>
    </xf>
    <xf numFmtId="0" fontId="8" fillId="0" borderId="0" xfId="0" applyFont="1" applyAlignment="1">
      <alignment vertical="top"/>
    </xf>
    <xf numFmtId="0" fontId="12" fillId="0" borderId="0" xfId="0" applyFont="1" applyAlignment="1">
      <alignment wrapText="1"/>
    </xf>
    <xf numFmtId="0" fontId="7" fillId="0" borderId="1" xfId="0" applyFont="1" applyBorder="1" applyAlignment="1">
      <alignment vertical="center" wrapText="1"/>
    </xf>
    <xf numFmtId="0" fontId="13" fillId="0" borderId="0" xfId="0" applyFont="1" applyAlignment="1">
      <alignment horizontal="center" vertical="center" wrapText="1"/>
    </xf>
    <xf numFmtId="0" fontId="10" fillId="0" borderId="1" xfId="0" applyFont="1" applyBorder="1" applyAlignment="1">
      <alignment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0" xfId="0" applyFont="1" applyAlignment="1">
      <alignment horizontal="center" vertical="top"/>
    </xf>
    <xf numFmtId="177" fontId="14" fillId="0" borderId="1" xfId="2" applyNumberFormat="1" applyFont="1" applyBorder="1" applyAlignment="1">
      <alignment vertical="top"/>
    </xf>
    <xf numFmtId="177" fontId="14" fillId="0" borderId="4" xfId="2" applyNumberFormat="1" applyFont="1" applyBorder="1" applyAlignment="1">
      <alignment vertical="top"/>
    </xf>
    <xf numFmtId="177" fontId="14" fillId="0" borderId="1" xfId="2" applyNumberFormat="1" applyFont="1" applyBorder="1" applyAlignment="1">
      <alignment horizontal="right" vertical="top"/>
    </xf>
    <xf numFmtId="0" fontId="14" fillId="0" borderId="1" xfId="0" applyFont="1" applyBorder="1" applyAlignment="1">
      <alignment horizontal="right" vertical="top"/>
    </xf>
    <xf numFmtId="0" fontId="7" fillId="0" borderId="4" xfId="0" applyFont="1" applyBorder="1" applyAlignment="1">
      <alignment horizontal="left" vertical="top"/>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177" fontId="5" fillId="0" borderId="1" xfId="2" applyNumberFormat="1" applyFont="1" applyBorder="1" applyAlignment="1"/>
    <xf numFmtId="177" fontId="5" fillId="0" borderId="4" xfId="2" applyNumberFormat="1" applyFont="1" applyBorder="1" applyAlignment="1"/>
    <xf numFmtId="0" fontId="5" fillId="0" borderId="0" xfId="0" applyFont="1" applyAlignment="1">
      <alignment horizontal="left"/>
    </xf>
    <xf numFmtId="0" fontId="8" fillId="0" borderId="7" xfId="0" applyFont="1" applyBorder="1" applyAlignment="1">
      <alignment vertical="top"/>
    </xf>
    <xf numFmtId="0" fontId="7" fillId="0" borderId="8"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xf>
    <xf numFmtId="0" fontId="10" fillId="0" borderId="9" xfId="0" applyFont="1" applyBorder="1" applyAlignment="1">
      <alignment horizontal="center" vertical="center" wrapText="1"/>
    </xf>
    <xf numFmtId="0" fontId="14" fillId="0" borderId="10" xfId="0" applyFont="1" applyBorder="1" applyAlignment="1">
      <alignment horizontal="right" vertical="top"/>
    </xf>
    <xf numFmtId="177" fontId="14" fillId="0" borderId="10" xfId="2" applyNumberFormat="1" applyFont="1" applyBorder="1" applyAlignment="1">
      <alignment vertical="top"/>
    </xf>
    <xf numFmtId="177" fontId="14" fillId="0" borderId="10" xfId="2" applyNumberFormat="1" applyFont="1" applyBorder="1" applyAlignment="1">
      <alignment horizontal="right" vertical="top"/>
    </xf>
    <xf numFmtId="177" fontId="5" fillId="0" borderId="10" xfId="2" applyNumberFormat="1" applyFont="1" applyBorder="1" applyAlignment="1"/>
    <xf numFmtId="0" fontId="10" fillId="0" borderId="8" xfId="0" applyFont="1" applyBorder="1" applyAlignment="1">
      <alignment horizontal="center" vertical="center"/>
    </xf>
    <xf numFmtId="0" fontId="10" fillId="0" borderId="10" xfId="0" applyFont="1" applyBorder="1" applyAlignment="1">
      <alignment vertical="top"/>
    </xf>
    <xf numFmtId="0" fontId="10" fillId="0" borderId="10" xfId="0" applyFont="1" applyBorder="1" applyAlignment="1">
      <alignment horizontal="left" vertical="top"/>
    </xf>
    <xf numFmtId="0" fontId="11" fillId="0" borderId="9" xfId="0" applyFont="1" applyBorder="1" applyAlignment="1">
      <alignment horizontal="left" wrapText="1"/>
    </xf>
    <xf numFmtId="0" fontId="7" fillId="0" borderId="4" xfId="1" applyFont="1" applyBorder="1" applyAlignment="1">
      <alignment horizontal="center" vertical="top"/>
    </xf>
    <xf numFmtId="0" fontId="7" fillId="0" borderId="4" xfId="0" applyFont="1" applyBorder="1" applyAlignment="1">
      <alignment horizontal="center" vertical="top"/>
    </xf>
    <xf numFmtId="0" fontId="10" fillId="0" borderId="10" xfId="0" applyFont="1" applyBorder="1" applyAlignment="1">
      <alignment horizontal="left" vertical="top" indent="1"/>
    </xf>
    <xf numFmtId="0" fontId="5" fillId="0" borderId="6" xfId="0" applyFont="1" applyBorder="1" applyAlignment="1">
      <alignment horizontal="left"/>
    </xf>
    <xf numFmtId="0" fontId="6" fillId="0" borderId="9" xfId="0" applyFont="1" applyBorder="1" applyAlignment="1">
      <alignment horizontal="left" wrapText="1"/>
    </xf>
    <xf numFmtId="0" fontId="10" fillId="0" borderId="4" xfId="0" applyFont="1" applyBorder="1" applyAlignment="1">
      <alignment vertical="center" wrapText="1"/>
    </xf>
    <xf numFmtId="0" fontId="7" fillId="0" borderId="4" xfId="0" applyFont="1" applyBorder="1" applyAlignment="1">
      <alignment vertical="center" wrapText="1"/>
    </xf>
    <xf numFmtId="0" fontId="7" fillId="0" borderId="0" xfId="1" applyFont="1" applyAlignment="1">
      <alignment horizontal="center" vertical="top"/>
    </xf>
    <xf numFmtId="0" fontId="7" fillId="0" borderId="0" xfId="0" applyFont="1" applyAlignment="1">
      <alignment horizontal="left" vertical="top"/>
    </xf>
    <xf numFmtId="177" fontId="5" fillId="0" borderId="5" xfId="2" applyNumberFormat="1" applyFont="1" applyBorder="1" applyAlignment="1"/>
    <xf numFmtId="0" fontId="8" fillId="0" borderId="0" xfId="0" applyFont="1" applyAlignment="1">
      <alignment horizontal="left" vertical="center" wrapText="1"/>
    </xf>
    <xf numFmtId="179" fontId="14" fillId="0" borderId="1" xfId="2" applyNumberFormat="1" applyFont="1" applyBorder="1" applyAlignment="1">
      <alignment horizontal="right" vertical="top"/>
    </xf>
    <xf numFmtId="178" fontId="14" fillId="0" borderId="1" xfId="2" applyNumberFormat="1" applyFont="1" applyBorder="1" applyAlignment="1">
      <alignment horizontal="right" vertical="top"/>
    </xf>
    <xf numFmtId="179" fontId="14" fillId="0" borderId="1" xfId="0" applyNumberFormat="1" applyFont="1" applyBorder="1" applyAlignment="1">
      <alignment horizontal="right" vertical="top"/>
    </xf>
    <xf numFmtId="179" fontId="14" fillId="0" borderId="4" xfId="2" applyNumberFormat="1" applyFont="1" applyBorder="1" applyAlignment="1">
      <alignment horizontal="right" vertical="top"/>
    </xf>
    <xf numFmtId="179" fontId="14" fillId="0" borderId="10" xfId="2" applyNumberFormat="1" applyFont="1" applyBorder="1" applyAlignment="1">
      <alignment horizontal="right" vertical="top"/>
    </xf>
    <xf numFmtId="0" fontId="10" fillId="0" borderId="10" xfId="0" applyFont="1" applyBorder="1" applyAlignment="1">
      <alignment horizontal="left" vertical="top" wrapText="1" indent="1"/>
    </xf>
    <xf numFmtId="179" fontId="14" fillId="0" borderId="4" xfId="0" applyNumberFormat="1" applyFont="1" applyBorder="1" applyAlignment="1">
      <alignment horizontal="right" vertical="top"/>
    </xf>
    <xf numFmtId="179" fontId="14" fillId="0" borderId="10" xfId="0" applyNumberFormat="1" applyFont="1" applyBorder="1" applyAlignment="1">
      <alignment horizontal="right" vertical="top"/>
    </xf>
    <xf numFmtId="0" fontId="14" fillId="0" borderId="10" xfId="0" applyFont="1" applyBorder="1" applyAlignment="1">
      <alignment horizontal="center" vertical="top"/>
    </xf>
    <xf numFmtId="178" fontId="14" fillId="0" borderId="10" xfId="2" applyNumberFormat="1" applyFont="1" applyBorder="1" applyAlignment="1">
      <alignment horizontal="right" vertical="top"/>
    </xf>
    <xf numFmtId="0" fontId="10" fillId="0" borderId="10" xfId="0" applyFont="1" applyBorder="1" applyAlignment="1">
      <alignment horizontal="left" vertical="top" wrapText="1"/>
    </xf>
    <xf numFmtId="178" fontId="14" fillId="0" borderId="1" xfId="0" applyNumberFormat="1" applyFont="1" applyBorder="1" applyAlignment="1">
      <alignment horizontal="right" vertical="top"/>
    </xf>
    <xf numFmtId="178" fontId="14" fillId="0" borderId="10" xfId="0" applyNumberFormat="1" applyFont="1" applyBorder="1" applyAlignment="1">
      <alignment horizontal="right" vertical="top"/>
    </xf>
    <xf numFmtId="180" fontId="14" fillId="0" borderId="4" xfId="2" applyNumberFormat="1" applyFont="1" applyBorder="1" applyAlignment="1">
      <alignment horizontal="right" vertical="top"/>
    </xf>
    <xf numFmtId="180" fontId="14" fillId="0" borderId="1" xfId="2" applyNumberFormat="1" applyFont="1" applyBorder="1" applyAlignment="1">
      <alignment horizontal="right" vertical="top"/>
    </xf>
    <xf numFmtId="181" fontId="14" fillId="0" borderId="1" xfId="2" applyNumberFormat="1" applyFont="1" applyBorder="1" applyAlignment="1">
      <alignment horizontal="right" vertical="top"/>
    </xf>
    <xf numFmtId="180" fontId="14" fillId="0" borderId="4" xfId="0" applyNumberFormat="1" applyFont="1" applyBorder="1" applyAlignment="1">
      <alignment horizontal="right" vertical="top"/>
    </xf>
    <xf numFmtId="180" fontId="14" fillId="0" borderId="1" xfId="0" applyNumberFormat="1" applyFont="1" applyBorder="1" applyAlignment="1">
      <alignment horizontal="right" vertical="top"/>
    </xf>
    <xf numFmtId="180" fontId="14" fillId="0" borderId="10" xfId="2" applyNumberFormat="1" applyFont="1" applyBorder="1" applyAlignment="1">
      <alignment horizontal="right" vertical="top"/>
    </xf>
    <xf numFmtId="180" fontId="14" fillId="0" borderId="10" xfId="0" applyNumberFormat="1" applyFont="1" applyBorder="1" applyAlignment="1">
      <alignment horizontal="right" vertical="top"/>
    </xf>
    <xf numFmtId="181" fontId="14" fillId="0" borderId="10" xfId="2" applyNumberFormat="1" applyFont="1" applyBorder="1" applyAlignment="1">
      <alignment horizontal="right" vertical="top"/>
    </xf>
    <xf numFmtId="181" fontId="14" fillId="0" borderId="10" xfId="0" applyNumberFormat="1" applyFont="1" applyBorder="1" applyAlignment="1">
      <alignment horizontal="right" vertical="top"/>
    </xf>
    <xf numFmtId="0" fontId="7" fillId="0" borderId="1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8" xfId="0" applyFont="1" applyBorder="1" applyAlignment="1">
      <alignment horizontal="center" vertical="center" wrapText="1"/>
    </xf>
    <xf numFmtId="0" fontId="7" fillId="0" borderId="7" xfId="0" applyFont="1" applyBorder="1" applyAlignment="1">
      <alignment horizontal="center" vertical="center" wrapText="1"/>
    </xf>
    <xf numFmtId="0" fontId="7" fillId="0" borderId="3"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5" xfId="0" applyFont="1" applyBorder="1" applyAlignment="1">
      <alignment horizontal="center" vertical="center"/>
    </xf>
    <xf numFmtId="0" fontId="10" fillId="0" borderId="9" xfId="0" applyFont="1" applyBorder="1" applyAlignment="1">
      <alignment horizontal="center" vertical="center"/>
    </xf>
    <xf numFmtId="0" fontId="10" fillId="0" borderId="6"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0" xfId="0" applyFont="1" applyBorder="1" applyAlignment="1">
      <alignment horizontal="center" vertical="center"/>
    </xf>
    <xf numFmtId="0" fontId="10" fillId="0" borderId="13" xfId="0" applyFont="1" applyBorder="1" applyAlignment="1">
      <alignment horizontal="center" vertical="center"/>
    </xf>
    <xf numFmtId="0" fontId="3" fillId="0" borderId="0" xfId="0" applyFont="1" applyAlignment="1">
      <alignment horizontal="left" vertical="top" wrapText="1"/>
    </xf>
    <xf numFmtId="0" fontId="8" fillId="0" borderId="0" xfId="0" applyFont="1" applyAlignment="1">
      <alignment vertical="top" wrapText="1"/>
    </xf>
    <xf numFmtId="0" fontId="0" fillId="0" borderId="0" xfId="0" applyAlignment="1">
      <alignment vertical="top"/>
    </xf>
    <xf numFmtId="0" fontId="10" fillId="0" borderId="9" xfId="0" applyFont="1" applyBorder="1" applyAlignment="1">
      <alignment horizontal="center" vertical="center" wrapText="1"/>
    </xf>
    <xf numFmtId="0" fontId="10" fillId="0" borderId="12" xfId="0" applyFont="1" applyBorder="1" applyAlignment="1">
      <alignment horizontal="center" vertical="center" wrapText="1"/>
    </xf>
    <xf numFmtId="0" fontId="4" fillId="0" borderId="0" xfId="0" applyFont="1" applyAlignment="1">
      <alignment horizontal="center" vertical="center" wrapText="1"/>
    </xf>
    <xf numFmtId="0" fontId="0" fillId="0" borderId="0" xfId="0" applyAlignment="1">
      <alignment horizontal="center" vertical="center" wrapText="1"/>
    </xf>
    <xf numFmtId="0" fontId="9" fillId="0" borderId="0" xfId="0" applyFont="1" applyAlignment="1">
      <alignment horizontal="center" vertical="center" wrapText="1"/>
    </xf>
    <xf numFmtId="0" fontId="7" fillId="0" borderId="14" xfId="0" applyFont="1" applyBorder="1" applyAlignment="1">
      <alignment horizontal="center" vertical="center" wrapText="1"/>
    </xf>
    <xf numFmtId="0" fontId="7" fillId="0" borderId="0" xfId="0" applyFont="1" applyAlignment="1">
      <alignment horizontal="center" vertical="center" wrapText="1"/>
    </xf>
    <xf numFmtId="0" fontId="7" fillId="0" borderId="2" xfId="0" applyFont="1" applyBorder="1" applyAlignment="1">
      <alignment horizontal="center" vertical="center" wrapText="1"/>
    </xf>
    <xf numFmtId="0" fontId="7" fillId="0" borderId="2" xfId="0" applyFont="1" applyBorder="1" applyAlignment="1">
      <alignment horizontal="center" vertical="center"/>
    </xf>
    <xf numFmtId="0" fontId="7" fillId="0" borderId="8" xfId="0" applyFont="1" applyBorder="1" applyAlignment="1">
      <alignment horizontal="center" vertical="center"/>
    </xf>
    <xf numFmtId="0" fontId="5" fillId="0" borderId="0" xfId="0" applyFont="1" applyAlignment="1">
      <alignment horizontal="center" vertical="center" wrapText="1"/>
    </xf>
    <xf numFmtId="0" fontId="7" fillId="0" borderId="7" xfId="0" applyFont="1" applyBorder="1" applyAlignment="1">
      <alignment horizontal="center" vertical="center"/>
    </xf>
    <xf numFmtId="0" fontId="7" fillId="0" borderId="3" xfId="0" applyFont="1" applyBorder="1" applyAlignment="1">
      <alignment horizontal="center" vertical="center"/>
    </xf>
    <xf numFmtId="0" fontId="10" fillId="0" borderId="12" xfId="0" applyFont="1" applyBorder="1" applyAlignment="1">
      <alignment horizontal="center" vertical="center"/>
    </xf>
    <xf numFmtId="0" fontId="10" fillId="0" borderId="6" xfId="0" applyFont="1" applyBorder="1" applyAlignment="1">
      <alignment horizontal="center" vertical="center"/>
    </xf>
    <xf numFmtId="0" fontId="11" fillId="0" borderId="0" xfId="0" applyFont="1" applyAlignment="1">
      <alignment horizontal="center" vertical="center" wrapText="1"/>
    </xf>
    <xf numFmtId="0" fontId="3" fillId="0" borderId="7" xfId="0" applyFont="1" applyBorder="1" applyAlignment="1">
      <alignment vertical="center"/>
    </xf>
    <xf numFmtId="0" fontId="0" fillId="0" borderId="7" xfId="0" applyBorder="1"/>
    <xf numFmtId="0" fontId="0" fillId="0" borderId="0" xfId="0" applyAlignment="1">
      <alignment vertical="top" wrapText="1"/>
    </xf>
    <xf numFmtId="0" fontId="8" fillId="0" borderId="7" xfId="0" applyFont="1" applyBorder="1" applyAlignment="1">
      <alignment vertical="center"/>
    </xf>
    <xf numFmtId="0" fontId="0" fillId="0" borderId="7" xfId="0" applyBorder="1" applyAlignment="1">
      <alignment vertical="center"/>
    </xf>
  </cellXfs>
  <cellStyles count="5">
    <cellStyle name="一般" xfId="0" builtinId="0"/>
    <cellStyle name="一般_2010官等中間表" xfId="1" xr:uid="{00000000-0005-0000-0000-000001000000}"/>
    <cellStyle name="千分位" xfId="2" builtinId="3"/>
    <cellStyle name="千分位 2" xfId="3" xr:uid="{00000000-0005-0000-0000-000003000000}"/>
    <cellStyle name="千分位 3"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sheetPr>
  <dimension ref="A1:EP34"/>
  <sheetViews>
    <sheetView tabSelected="1" zoomScaleNormal="100" zoomScaleSheetLayoutView="75" workbookViewId="0">
      <selection activeCell="E20" sqref="E20"/>
    </sheetView>
  </sheetViews>
  <sheetFormatPr defaultColWidth="9" defaultRowHeight="16.149999999999999" x14ac:dyDescent="0.45"/>
  <cols>
    <col min="1" max="1" width="15.59765625" style="3" customWidth="1"/>
    <col min="2" max="2" width="11.46484375" style="2" customWidth="1"/>
    <col min="3" max="13" width="11.59765625" style="2" customWidth="1"/>
    <col min="14" max="14" width="15.59765625" style="2" customWidth="1"/>
    <col min="15" max="15" width="15.59765625" style="4" customWidth="1"/>
    <col min="16" max="27" width="11.59765625" style="2" customWidth="1"/>
    <col min="28" max="28" width="15.59765625" style="2" customWidth="1"/>
    <col min="29" max="29" width="15.59765625" style="4" customWidth="1"/>
    <col min="30" max="41" width="11.59765625" style="2" customWidth="1"/>
    <col min="42" max="42" width="15.59765625" style="2" customWidth="1"/>
    <col min="43" max="43" width="15.59765625" style="4" customWidth="1"/>
    <col min="44" max="55" width="11.59765625" style="2" customWidth="1"/>
    <col min="56" max="56" width="15.59765625" style="2" customWidth="1"/>
    <col min="57" max="57" width="15.59765625" style="4" customWidth="1"/>
    <col min="58" max="63" width="11.59765625" style="2" customWidth="1"/>
    <col min="64" max="70" width="8.06640625" style="2" customWidth="1"/>
    <col min="71" max="72" width="7.9296875" style="2" customWidth="1"/>
    <col min="73" max="73" width="13.59765625" style="2" customWidth="1"/>
    <col min="74" max="74" width="15.59765625" style="3" customWidth="1"/>
    <col min="75" max="86" width="11.59765625" style="2" customWidth="1"/>
    <col min="87" max="87" width="14.59765625" style="2" customWidth="1"/>
    <col min="88" max="88" width="15.59765625" style="4" customWidth="1"/>
    <col min="89" max="100" width="11.59765625" style="2" customWidth="1"/>
    <col min="101" max="101" width="15.59765625" style="2" customWidth="1"/>
    <col min="102" max="102" width="15.59765625" style="4" customWidth="1"/>
    <col min="103" max="114" width="11.59765625" style="2" customWidth="1"/>
    <col min="115" max="115" width="15.59765625" style="2" customWidth="1"/>
    <col min="116" max="116" width="15.59765625" style="4" customWidth="1"/>
    <col min="117" max="128" width="11.59765625" style="2" customWidth="1"/>
    <col min="129" max="129" width="15.59765625" style="2" customWidth="1"/>
    <col min="130" max="130" width="15.59765625" style="4" customWidth="1"/>
    <col min="131" max="136" width="11.59765625" style="2" customWidth="1"/>
    <col min="137" max="143" width="8.06640625" style="2" customWidth="1"/>
    <col min="144" max="145" width="7.9296875" style="2" customWidth="1"/>
    <col min="146" max="146" width="13.59765625" style="2" customWidth="1"/>
    <col min="147" max="16384" width="9" style="2"/>
  </cols>
  <sheetData>
    <row r="1" spans="1:146" s="6" customFormat="1" ht="39" customHeight="1" x14ac:dyDescent="0.6">
      <c r="A1" s="92" t="s">
        <v>86</v>
      </c>
      <c r="B1" s="92"/>
      <c r="C1" s="92"/>
      <c r="D1" s="92"/>
      <c r="E1" s="92"/>
      <c r="F1" s="92"/>
      <c r="G1" s="92"/>
      <c r="H1" s="93" t="s">
        <v>100</v>
      </c>
      <c r="I1" s="94"/>
      <c r="J1" s="94"/>
      <c r="K1" s="94"/>
      <c r="L1" s="94"/>
      <c r="M1" s="94"/>
      <c r="N1" s="94"/>
      <c r="O1" s="92" t="s">
        <v>101</v>
      </c>
      <c r="P1" s="92"/>
      <c r="Q1" s="92"/>
      <c r="R1" s="92"/>
      <c r="S1" s="92"/>
      <c r="T1" s="92"/>
      <c r="U1" s="92"/>
      <c r="V1" s="93" t="s">
        <v>102</v>
      </c>
      <c r="W1" s="94"/>
      <c r="X1" s="94"/>
      <c r="Y1" s="94"/>
      <c r="Z1" s="94"/>
      <c r="AA1" s="94"/>
      <c r="AB1" s="94"/>
      <c r="AC1" s="92" t="s">
        <v>103</v>
      </c>
      <c r="AD1" s="92"/>
      <c r="AE1" s="92"/>
      <c r="AF1" s="92"/>
      <c r="AG1" s="92"/>
      <c r="AH1" s="92"/>
      <c r="AI1" s="92"/>
      <c r="AJ1" s="93" t="s">
        <v>104</v>
      </c>
      <c r="AK1" s="94"/>
      <c r="AL1" s="94"/>
      <c r="AM1" s="94"/>
      <c r="AN1" s="94"/>
      <c r="AO1" s="94"/>
      <c r="AP1" s="94"/>
      <c r="AQ1" s="92" t="s">
        <v>105</v>
      </c>
      <c r="AR1" s="92"/>
      <c r="AS1" s="92"/>
      <c r="AT1" s="92"/>
      <c r="AU1" s="92"/>
      <c r="AV1" s="92"/>
      <c r="AW1" s="92"/>
      <c r="AX1" s="93" t="s">
        <v>106</v>
      </c>
      <c r="AY1" s="94"/>
      <c r="AZ1" s="94"/>
      <c r="BA1" s="94"/>
      <c r="BB1" s="94"/>
      <c r="BC1" s="94"/>
      <c r="BD1" s="94"/>
      <c r="BE1" s="92" t="s">
        <v>107</v>
      </c>
      <c r="BF1" s="92"/>
      <c r="BG1" s="92"/>
      <c r="BH1" s="92"/>
      <c r="BI1" s="92"/>
      <c r="BJ1" s="92"/>
      <c r="BK1" s="92"/>
      <c r="BL1" s="93" t="s">
        <v>108</v>
      </c>
      <c r="BM1" s="94"/>
      <c r="BN1" s="94"/>
      <c r="BO1" s="94"/>
      <c r="BP1" s="94"/>
      <c r="BQ1" s="94"/>
      <c r="BR1" s="94"/>
      <c r="BS1" s="94"/>
      <c r="BT1" s="94"/>
      <c r="BU1" s="94"/>
      <c r="BV1" s="92" t="s">
        <v>111</v>
      </c>
      <c r="BW1" s="92"/>
      <c r="BX1" s="92"/>
      <c r="BY1" s="92"/>
      <c r="BZ1" s="92"/>
      <c r="CA1" s="92"/>
      <c r="CB1" s="92"/>
      <c r="CC1" s="93" t="s">
        <v>114</v>
      </c>
      <c r="CD1" s="94"/>
      <c r="CE1" s="94"/>
      <c r="CF1" s="94"/>
      <c r="CG1" s="94"/>
      <c r="CH1" s="94"/>
      <c r="CI1" s="94"/>
      <c r="CJ1" s="92" t="s">
        <v>115</v>
      </c>
      <c r="CK1" s="92"/>
      <c r="CL1" s="92"/>
      <c r="CM1" s="92"/>
      <c r="CN1" s="92"/>
      <c r="CO1" s="92"/>
      <c r="CP1" s="92"/>
      <c r="CQ1" s="93" t="s">
        <v>116</v>
      </c>
      <c r="CR1" s="94"/>
      <c r="CS1" s="94"/>
      <c r="CT1" s="94"/>
      <c r="CU1" s="94"/>
      <c r="CV1" s="94"/>
      <c r="CW1" s="94"/>
      <c r="CX1" s="92" t="s">
        <v>117</v>
      </c>
      <c r="CY1" s="92"/>
      <c r="CZ1" s="92"/>
      <c r="DA1" s="92"/>
      <c r="DB1" s="92"/>
      <c r="DC1" s="92"/>
      <c r="DD1" s="92"/>
      <c r="DE1" s="93" t="s">
        <v>118</v>
      </c>
      <c r="DF1" s="94"/>
      <c r="DG1" s="94"/>
      <c r="DH1" s="94"/>
      <c r="DI1" s="94"/>
      <c r="DJ1" s="94"/>
      <c r="DK1" s="94"/>
      <c r="DL1" s="92" t="s">
        <v>119</v>
      </c>
      <c r="DM1" s="92"/>
      <c r="DN1" s="92"/>
      <c r="DO1" s="92"/>
      <c r="DP1" s="92"/>
      <c r="DQ1" s="92"/>
      <c r="DR1" s="92"/>
      <c r="DS1" s="93" t="s">
        <v>121</v>
      </c>
      <c r="DT1" s="94"/>
      <c r="DU1" s="94"/>
      <c r="DV1" s="94"/>
      <c r="DW1" s="94"/>
      <c r="DX1" s="94"/>
      <c r="DY1" s="94"/>
      <c r="DZ1" s="92" t="s">
        <v>122</v>
      </c>
      <c r="EA1" s="92"/>
      <c r="EB1" s="92"/>
      <c r="EC1" s="92"/>
      <c r="ED1" s="92"/>
      <c r="EE1" s="92"/>
      <c r="EF1" s="92"/>
      <c r="EG1" s="93" t="s">
        <v>123</v>
      </c>
      <c r="EH1" s="94"/>
      <c r="EI1" s="94"/>
      <c r="EJ1" s="94"/>
      <c r="EK1" s="94"/>
      <c r="EL1" s="94"/>
      <c r="EM1" s="94"/>
      <c r="EN1" s="94"/>
      <c r="EO1" s="94"/>
      <c r="EP1" s="94"/>
    </row>
    <row r="2" spans="1:146" s="5" customFormat="1" ht="15" customHeight="1" x14ac:dyDescent="0.45">
      <c r="A2" s="100" t="s">
        <v>85</v>
      </c>
      <c r="B2" s="100"/>
      <c r="C2" s="100"/>
      <c r="D2" s="100"/>
      <c r="E2" s="100"/>
      <c r="F2" s="100"/>
      <c r="G2" s="100"/>
      <c r="H2" s="105" t="s">
        <v>99</v>
      </c>
      <c r="I2" s="105"/>
      <c r="J2" s="105"/>
      <c r="K2" s="105"/>
      <c r="L2" s="105"/>
      <c r="M2" s="105"/>
      <c r="N2" s="105"/>
      <c r="O2" s="100" t="str">
        <f>A2</f>
        <v>(1)家數</v>
      </c>
      <c r="P2" s="100"/>
      <c r="Q2" s="100"/>
      <c r="R2" s="100"/>
      <c r="S2" s="100"/>
      <c r="T2" s="100"/>
      <c r="U2" s="100"/>
      <c r="V2" s="105" t="str">
        <f>H2</f>
        <v>(1)Number of Enterprise</v>
      </c>
      <c r="W2" s="105"/>
      <c r="X2" s="105"/>
      <c r="Y2" s="105"/>
      <c r="Z2" s="105"/>
      <c r="AA2" s="105"/>
      <c r="AB2" s="105"/>
      <c r="AC2" s="100" t="str">
        <f>A2</f>
        <v>(1)家數</v>
      </c>
      <c r="AD2" s="100"/>
      <c r="AE2" s="100"/>
      <c r="AF2" s="100"/>
      <c r="AG2" s="100"/>
      <c r="AH2" s="100"/>
      <c r="AI2" s="100"/>
      <c r="AJ2" s="105" t="str">
        <f>H2</f>
        <v>(1)Number of Enterprise</v>
      </c>
      <c r="AK2" s="105"/>
      <c r="AL2" s="105"/>
      <c r="AM2" s="105"/>
      <c r="AN2" s="105"/>
      <c r="AO2" s="105"/>
      <c r="AP2" s="105"/>
      <c r="AQ2" s="100" t="str">
        <f>A2</f>
        <v>(1)家數</v>
      </c>
      <c r="AR2" s="100"/>
      <c r="AS2" s="100"/>
      <c r="AT2" s="100"/>
      <c r="AU2" s="100"/>
      <c r="AV2" s="100"/>
      <c r="AW2" s="100"/>
      <c r="AX2" s="105" t="str">
        <f>H2</f>
        <v>(1)Number of Enterprise</v>
      </c>
      <c r="AY2" s="105"/>
      <c r="AZ2" s="105"/>
      <c r="BA2" s="105"/>
      <c r="BB2" s="105"/>
      <c r="BC2" s="105"/>
      <c r="BD2" s="105"/>
      <c r="BE2" s="100" t="str">
        <f>A2</f>
        <v>(1)家數</v>
      </c>
      <c r="BF2" s="100"/>
      <c r="BG2" s="100"/>
      <c r="BH2" s="100"/>
      <c r="BI2" s="100"/>
      <c r="BJ2" s="100"/>
      <c r="BK2" s="100"/>
      <c r="BL2" s="105" t="str">
        <f>H2</f>
        <v>(1)Number of Enterprise</v>
      </c>
      <c r="BM2" s="105"/>
      <c r="BN2" s="105"/>
      <c r="BO2" s="105"/>
      <c r="BP2" s="105"/>
      <c r="BQ2" s="105"/>
      <c r="BR2" s="105"/>
      <c r="BS2" s="105"/>
      <c r="BT2" s="105"/>
      <c r="BU2" s="105"/>
      <c r="BV2" s="100" t="s">
        <v>110</v>
      </c>
      <c r="BW2" s="100"/>
      <c r="BX2" s="100"/>
      <c r="BY2" s="100"/>
      <c r="BZ2" s="100"/>
      <c r="CA2" s="100"/>
      <c r="CB2" s="100"/>
      <c r="CC2" s="105" t="s">
        <v>113</v>
      </c>
      <c r="CD2" s="105"/>
      <c r="CE2" s="105"/>
      <c r="CF2" s="105"/>
      <c r="CG2" s="105"/>
      <c r="CH2" s="105"/>
      <c r="CI2" s="105"/>
      <c r="CJ2" s="100" t="str">
        <f>BV2</f>
        <v>(2)結構比</v>
      </c>
      <c r="CK2" s="100"/>
      <c r="CL2" s="100"/>
      <c r="CM2" s="100"/>
      <c r="CN2" s="100"/>
      <c r="CO2" s="100"/>
      <c r="CP2" s="100"/>
      <c r="CQ2" s="105" t="str">
        <f>CC2</f>
        <v>(2)Percentage</v>
      </c>
      <c r="CR2" s="105"/>
      <c r="CS2" s="105"/>
      <c r="CT2" s="105"/>
      <c r="CU2" s="105"/>
      <c r="CV2" s="105"/>
      <c r="CW2" s="105"/>
      <c r="CX2" s="100" t="str">
        <f>BV2</f>
        <v>(2)結構比</v>
      </c>
      <c r="CY2" s="100"/>
      <c r="CZ2" s="100"/>
      <c r="DA2" s="100"/>
      <c r="DB2" s="100"/>
      <c r="DC2" s="100"/>
      <c r="DD2" s="100"/>
      <c r="DE2" s="105" t="str">
        <f>CC2</f>
        <v>(2)Percentage</v>
      </c>
      <c r="DF2" s="105"/>
      <c r="DG2" s="105"/>
      <c r="DH2" s="105"/>
      <c r="DI2" s="105"/>
      <c r="DJ2" s="105"/>
      <c r="DK2" s="105"/>
      <c r="DL2" s="100" t="str">
        <f>BV2</f>
        <v>(2)結構比</v>
      </c>
      <c r="DM2" s="100"/>
      <c r="DN2" s="100"/>
      <c r="DO2" s="100"/>
      <c r="DP2" s="100"/>
      <c r="DQ2" s="100"/>
      <c r="DR2" s="100"/>
      <c r="DS2" s="105" t="str">
        <f>CC2</f>
        <v>(2)Percentage</v>
      </c>
      <c r="DT2" s="105"/>
      <c r="DU2" s="105"/>
      <c r="DV2" s="105"/>
      <c r="DW2" s="105"/>
      <c r="DX2" s="105"/>
      <c r="DY2" s="105"/>
      <c r="DZ2" s="100" t="str">
        <f>BV2</f>
        <v>(2)結構比</v>
      </c>
      <c r="EA2" s="100"/>
      <c r="EB2" s="100"/>
      <c r="EC2" s="100"/>
      <c r="ED2" s="100"/>
      <c r="EE2" s="100"/>
      <c r="EF2" s="100"/>
      <c r="EG2" s="105" t="str">
        <f>CC2</f>
        <v>(2)Percentage</v>
      </c>
      <c r="EH2" s="105"/>
      <c r="EI2" s="105"/>
      <c r="EJ2" s="105"/>
      <c r="EK2" s="105"/>
      <c r="EL2" s="105"/>
      <c r="EM2" s="105"/>
      <c r="EN2" s="105"/>
      <c r="EO2" s="105"/>
      <c r="EP2" s="105"/>
    </row>
    <row r="3" spans="1:146" s="8" customFormat="1" ht="15" customHeight="1" x14ac:dyDescent="0.4">
      <c r="A3" s="7"/>
      <c r="G3" s="8" t="s">
        <v>84</v>
      </c>
      <c r="H3" s="10"/>
      <c r="I3" s="10"/>
      <c r="J3" s="10"/>
      <c r="K3" s="10"/>
      <c r="L3" s="10"/>
      <c r="M3" s="10"/>
      <c r="N3" s="10" t="s">
        <v>98</v>
      </c>
      <c r="O3" s="9"/>
      <c r="U3" s="8" t="str">
        <f>G3</f>
        <v>單位：家</v>
      </c>
      <c r="V3" s="10"/>
      <c r="W3" s="10"/>
      <c r="X3" s="10"/>
      <c r="Y3" s="10"/>
      <c r="Z3" s="10"/>
      <c r="AA3" s="10"/>
      <c r="AB3" s="10" t="str">
        <f>N3</f>
        <v>Unit：Per Enterprise</v>
      </c>
      <c r="AC3" s="9"/>
      <c r="AI3" s="8" t="str">
        <f>G3</f>
        <v>單位：家</v>
      </c>
      <c r="AP3" s="10" t="str">
        <f>N3</f>
        <v>Unit：Per Enterprise</v>
      </c>
      <c r="AQ3" s="9"/>
      <c r="AW3" s="8" t="str">
        <f>G3</f>
        <v>單位：家</v>
      </c>
      <c r="AX3" s="10"/>
      <c r="AY3" s="10"/>
      <c r="AZ3" s="10"/>
      <c r="BA3" s="10"/>
      <c r="BB3" s="10"/>
      <c r="BC3" s="10"/>
      <c r="BD3" s="10" t="str">
        <f>N3</f>
        <v>Unit：Per Enterprise</v>
      </c>
      <c r="BE3" s="9"/>
      <c r="BK3" s="8" t="str">
        <f>G3</f>
        <v>單位：家</v>
      </c>
      <c r="BL3" s="10"/>
      <c r="BM3" s="10"/>
      <c r="BN3" s="10"/>
      <c r="BO3" s="10"/>
      <c r="BP3" s="10"/>
      <c r="BQ3" s="10"/>
      <c r="BR3" s="10"/>
      <c r="BS3" s="10"/>
      <c r="BT3" s="10"/>
      <c r="BU3" s="10" t="str">
        <f>N3</f>
        <v>Unit：Per Enterprise</v>
      </c>
      <c r="BV3" s="7"/>
      <c r="CB3" s="8" t="s">
        <v>109</v>
      </c>
      <c r="CC3" s="10"/>
      <c r="CD3" s="10"/>
      <c r="CE3" s="10"/>
      <c r="CF3" s="10"/>
      <c r="CG3" s="10"/>
      <c r="CH3" s="10"/>
      <c r="CI3" s="10" t="s">
        <v>112</v>
      </c>
      <c r="CJ3" s="9"/>
      <c r="CP3" s="8" t="str">
        <f>CB3</f>
        <v>單位：％</v>
      </c>
      <c r="CQ3" s="10"/>
      <c r="CR3" s="10"/>
      <c r="CS3" s="10"/>
      <c r="CT3" s="10"/>
      <c r="CU3" s="10"/>
      <c r="CV3" s="10"/>
      <c r="CW3" s="10" t="str">
        <f>CI3</f>
        <v>Unit：％</v>
      </c>
      <c r="CX3" s="9"/>
      <c r="DD3" s="8" t="str">
        <f>CB3</f>
        <v>單位：％</v>
      </c>
      <c r="DE3" s="10"/>
      <c r="DF3" s="10"/>
      <c r="DG3" s="10"/>
      <c r="DH3" s="10"/>
      <c r="DI3" s="10"/>
      <c r="DJ3" s="10"/>
      <c r="DK3" s="10" t="str">
        <f>CI3</f>
        <v>Unit：％</v>
      </c>
      <c r="DL3" s="9"/>
      <c r="DR3" s="8" t="str">
        <f>CB3</f>
        <v>單位：％</v>
      </c>
      <c r="DS3" s="10"/>
      <c r="DT3" s="10"/>
      <c r="DU3" s="10"/>
      <c r="DV3" s="10"/>
      <c r="DW3" s="10"/>
      <c r="DX3" s="10"/>
      <c r="DY3" s="10" t="str">
        <f>CI3</f>
        <v>Unit：％</v>
      </c>
      <c r="DZ3" s="9"/>
      <c r="EF3" s="8" t="str">
        <f>CB3</f>
        <v>單位：％</v>
      </c>
      <c r="EG3" s="10"/>
      <c r="EH3" s="10"/>
      <c r="EI3" s="10"/>
      <c r="EJ3" s="10"/>
      <c r="EK3" s="10"/>
      <c r="EL3" s="10"/>
      <c r="EM3" s="10"/>
      <c r="EN3" s="10"/>
      <c r="EO3" s="10"/>
      <c r="EP3" s="10" t="str">
        <f>CI3</f>
        <v>Unit：％</v>
      </c>
    </row>
    <row r="4" spans="1:146" s="1" customFormat="1" ht="15" customHeight="1" x14ac:dyDescent="0.45">
      <c r="A4" s="95" t="s">
        <v>16</v>
      </c>
      <c r="B4" s="16" t="s">
        <v>9</v>
      </c>
      <c r="C4" s="16" t="s">
        <v>1</v>
      </c>
      <c r="D4" s="16" t="s">
        <v>5</v>
      </c>
      <c r="E4" s="77" t="s">
        <v>21</v>
      </c>
      <c r="F4" s="78"/>
      <c r="G4" s="79"/>
      <c r="H4" s="79" t="s">
        <v>22</v>
      </c>
      <c r="I4" s="98"/>
      <c r="J4" s="98"/>
      <c r="K4" s="97" t="s">
        <v>23</v>
      </c>
      <c r="L4" s="98"/>
      <c r="M4" s="99"/>
      <c r="N4" s="84" t="s">
        <v>18</v>
      </c>
      <c r="O4" s="75" t="s">
        <v>16</v>
      </c>
      <c r="P4" s="77" t="s">
        <v>27</v>
      </c>
      <c r="Q4" s="78"/>
      <c r="R4" s="79"/>
      <c r="S4" s="77" t="s">
        <v>28</v>
      </c>
      <c r="T4" s="78"/>
      <c r="U4" s="79"/>
      <c r="V4" s="78" t="s">
        <v>29</v>
      </c>
      <c r="W4" s="78"/>
      <c r="X4" s="79"/>
      <c r="Y4" s="77" t="s">
        <v>30</v>
      </c>
      <c r="Z4" s="78"/>
      <c r="AA4" s="79"/>
      <c r="AB4" s="84" t="s">
        <v>18</v>
      </c>
      <c r="AC4" s="75" t="s">
        <v>16</v>
      </c>
      <c r="AD4" s="78" t="s">
        <v>35</v>
      </c>
      <c r="AE4" s="101"/>
      <c r="AF4" s="102"/>
      <c r="AG4" s="97" t="s">
        <v>36</v>
      </c>
      <c r="AH4" s="98"/>
      <c r="AI4" s="98"/>
      <c r="AJ4" s="79" t="s">
        <v>37</v>
      </c>
      <c r="AK4" s="98"/>
      <c r="AL4" s="98"/>
      <c r="AM4" s="78" t="s">
        <v>38</v>
      </c>
      <c r="AN4" s="101"/>
      <c r="AO4" s="101"/>
      <c r="AP4" s="84" t="s">
        <v>19</v>
      </c>
      <c r="AQ4" s="75" t="s">
        <v>16</v>
      </c>
      <c r="AR4" s="79" t="s">
        <v>43</v>
      </c>
      <c r="AS4" s="98"/>
      <c r="AT4" s="98"/>
      <c r="AU4" s="97" t="s">
        <v>44</v>
      </c>
      <c r="AV4" s="98"/>
      <c r="AW4" s="98"/>
      <c r="AX4" s="79" t="s">
        <v>45</v>
      </c>
      <c r="AY4" s="98"/>
      <c r="AZ4" s="98"/>
      <c r="BA4" s="97" t="s">
        <v>46</v>
      </c>
      <c r="BB4" s="98"/>
      <c r="BC4" s="99"/>
      <c r="BD4" s="84" t="s">
        <v>20</v>
      </c>
      <c r="BE4" s="75" t="s">
        <v>16</v>
      </c>
      <c r="BF4" s="79" t="s">
        <v>51</v>
      </c>
      <c r="BG4" s="98"/>
      <c r="BH4" s="98"/>
      <c r="BI4" s="97" t="s">
        <v>52</v>
      </c>
      <c r="BJ4" s="98"/>
      <c r="BK4" s="98"/>
      <c r="BL4" s="79" t="s">
        <v>53</v>
      </c>
      <c r="BM4" s="98"/>
      <c r="BN4" s="98"/>
      <c r="BO4" s="97" t="s">
        <v>54</v>
      </c>
      <c r="BP4" s="98"/>
      <c r="BQ4" s="98"/>
      <c r="BR4" s="97" t="s">
        <v>55</v>
      </c>
      <c r="BS4" s="98"/>
      <c r="BT4" s="99"/>
      <c r="BU4" s="84" t="s">
        <v>18</v>
      </c>
      <c r="BV4" s="75" t="s">
        <v>17</v>
      </c>
      <c r="BW4" s="17" t="s">
        <v>9</v>
      </c>
      <c r="BX4" s="16" t="s">
        <v>1</v>
      </c>
      <c r="BY4" s="16" t="s">
        <v>5</v>
      </c>
      <c r="BZ4" s="77" t="s">
        <v>21</v>
      </c>
      <c r="CA4" s="78"/>
      <c r="CB4" s="79"/>
      <c r="CC4" s="79" t="s">
        <v>22</v>
      </c>
      <c r="CD4" s="98"/>
      <c r="CE4" s="98"/>
      <c r="CF4" s="97" t="s">
        <v>23</v>
      </c>
      <c r="CG4" s="98"/>
      <c r="CH4" s="99"/>
      <c r="CI4" s="84" t="s">
        <v>18</v>
      </c>
      <c r="CJ4" s="75" t="s">
        <v>16</v>
      </c>
      <c r="CK4" s="77" t="s">
        <v>27</v>
      </c>
      <c r="CL4" s="78"/>
      <c r="CM4" s="79"/>
      <c r="CN4" s="77" t="s">
        <v>28</v>
      </c>
      <c r="CO4" s="78"/>
      <c r="CP4" s="79"/>
      <c r="CQ4" s="78" t="s">
        <v>29</v>
      </c>
      <c r="CR4" s="78"/>
      <c r="CS4" s="79"/>
      <c r="CT4" s="77" t="s">
        <v>30</v>
      </c>
      <c r="CU4" s="78"/>
      <c r="CV4" s="79"/>
      <c r="CW4" s="84" t="s">
        <v>18</v>
      </c>
      <c r="CX4" s="75" t="s">
        <v>16</v>
      </c>
      <c r="CY4" s="78" t="s">
        <v>35</v>
      </c>
      <c r="CZ4" s="101"/>
      <c r="DA4" s="102"/>
      <c r="DB4" s="97" t="s">
        <v>36</v>
      </c>
      <c r="DC4" s="98"/>
      <c r="DD4" s="98"/>
      <c r="DE4" s="79" t="s">
        <v>37</v>
      </c>
      <c r="DF4" s="98"/>
      <c r="DG4" s="98"/>
      <c r="DH4" s="78" t="s">
        <v>38</v>
      </c>
      <c r="DI4" s="101"/>
      <c r="DJ4" s="101"/>
      <c r="DK4" s="84" t="s">
        <v>18</v>
      </c>
      <c r="DL4" s="75" t="s">
        <v>16</v>
      </c>
      <c r="DM4" s="79" t="s">
        <v>43</v>
      </c>
      <c r="DN4" s="98"/>
      <c r="DO4" s="98"/>
      <c r="DP4" s="97" t="s">
        <v>44</v>
      </c>
      <c r="DQ4" s="98"/>
      <c r="DR4" s="98"/>
      <c r="DS4" s="79" t="s">
        <v>45</v>
      </c>
      <c r="DT4" s="98"/>
      <c r="DU4" s="98"/>
      <c r="DV4" s="97" t="s">
        <v>46</v>
      </c>
      <c r="DW4" s="98"/>
      <c r="DX4" s="99"/>
      <c r="DY4" s="84" t="s">
        <v>18</v>
      </c>
      <c r="DZ4" s="75" t="s">
        <v>16</v>
      </c>
      <c r="EA4" s="79" t="s">
        <v>51</v>
      </c>
      <c r="EB4" s="98"/>
      <c r="EC4" s="98"/>
      <c r="ED4" s="97" t="s">
        <v>52</v>
      </c>
      <c r="EE4" s="98"/>
      <c r="EF4" s="98"/>
      <c r="EG4" s="79" t="s">
        <v>53</v>
      </c>
      <c r="EH4" s="98"/>
      <c r="EI4" s="98"/>
      <c r="EJ4" s="97" t="s">
        <v>54</v>
      </c>
      <c r="EK4" s="98"/>
      <c r="EL4" s="98"/>
      <c r="EM4" s="97" t="s">
        <v>55</v>
      </c>
      <c r="EN4" s="98"/>
      <c r="EO4" s="99"/>
      <c r="EP4" s="84" t="s">
        <v>18</v>
      </c>
    </row>
    <row r="5" spans="1:146" s="14" customFormat="1" ht="30" customHeight="1" x14ac:dyDescent="0.45">
      <c r="A5" s="96"/>
      <c r="B5" s="15"/>
      <c r="C5" s="15"/>
      <c r="D5" s="15"/>
      <c r="E5" s="90" t="s">
        <v>24</v>
      </c>
      <c r="F5" s="91"/>
      <c r="G5" s="83"/>
      <c r="H5" s="83" t="s">
        <v>25</v>
      </c>
      <c r="I5" s="81"/>
      <c r="J5" s="81"/>
      <c r="K5" s="80" t="s">
        <v>26</v>
      </c>
      <c r="L5" s="81"/>
      <c r="M5" s="82"/>
      <c r="N5" s="85"/>
      <c r="O5" s="76"/>
      <c r="P5" s="90" t="s">
        <v>31</v>
      </c>
      <c r="Q5" s="91"/>
      <c r="R5" s="83"/>
      <c r="S5" s="90" t="s">
        <v>32</v>
      </c>
      <c r="T5" s="91"/>
      <c r="U5" s="83"/>
      <c r="V5" s="91" t="s">
        <v>33</v>
      </c>
      <c r="W5" s="91"/>
      <c r="X5" s="83"/>
      <c r="Y5" s="90" t="s">
        <v>34</v>
      </c>
      <c r="Z5" s="91"/>
      <c r="AA5" s="83"/>
      <c r="AB5" s="85"/>
      <c r="AC5" s="76"/>
      <c r="AD5" s="91" t="s">
        <v>39</v>
      </c>
      <c r="AE5" s="103"/>
      <c r="AF5" s="104"/>
      <c r="AG5" s="80" t="s">
        <v>40</v>
      </c>
      <c r="AH5" s="81"/>
      <c r="AI5" s="81"/>
      <c r="AJ5" s="83" t="s">
        <v>41</v>
      </c>
      <c r="AK5" s="81"/>
      <c r="AL5" s="81"/>
      <c r="AM5" s="91" t="s">
        <v>42</v>
      </c>
      <c r="AN5" s="103"/>
      <c r="AO5" s="103"/>
      <c r="AP5" s="85"/>
      <c r="AQ5" s="76"/>
      <c r="AR5" s="83" t="s">
        <v>47</v>
      </c>
      <c r="AS5" s="81"/>
      <c r="AT5" s="81"/>
      <c r="AU5" s="80" t="s">
        <v>48</v>
      </c>
      <c r="AV5" s="81"/>
      <c r="AW5" s="81"/>
      <c r="AX5" s="83" t="s">
        <v>49</v>
      </c>
      <c r="AY5" s="81"/>
      <c r="AZ5" s="81"/>
      <c r="BA5" s="80" t="s">
        <v>50</v>
      </c>
      <c r="BB5" s="81"/>
      <c r="BC5" s="82"/>
      <c r="BD5" s="85"/>
      <c r="BE5" s="76"/>
      <c r="BF5" s="83" t="s">
        <v>56</v>
      </c>
      <c r="BG5" s="81"/>
      <c r="BH5" s="81"/>
      <c r="BI5" s="80" t="s">
        <v>57</v>
      </c>
      <c r="BJ5" s="81"/>
      <c r="BK5" s="81"/>
      <c r="BL5" s="83" t="s">
        <v>58</v>
      </c>
      <c r="BM5" s="81"/>
      <c r="BN5" s="81"/>
      <c r="BO5" s="80" t="s">
        <v>59</v>
      </c>
      <c r="BP5" s="81"/>
      <c r="BQ5" s="81"/>
      <c r="BR5" s="80" t="s">
        <v>60</v>
      </c>
      <c r="BS5" s="81"/>
      <c r="BT5" s="82"/>
      <c r="BU5" s="85"/>
      <c r="BV5" s="76"/>
      <c r="BW5" s="47"/>
      <c r="BX5" s="15"/>
      <c r="BY5" s="15"/>
      <c r="BZ5" s="90" t="s">
        <v>24</v>
      </c>
      <c r="CA5" s="91"/>
      <c r="CB5" s="83"/>
      <c r="CC5" s="83" t="s">
        <v>25</v>
      </c>
      <c r="CD5" s="81"/>
      <c r="CE5" s="81"/>
      <c r="CF5" s="80" t="s">
        <v>26</v>
      </c>
      <c r="CG5" s="81"/>
      <c r="CH5" s="82"/>
      <c r="CI5" s="85"/>
      <c r="CJ5" s="76"/>
      <c r="CK5" s="90" t="s">
        <v>31</v>
      </c>
      <c r="CL5" s="91"/>
      <c r="CM5" s="83"/>
      <c r="CN5" s="90" t="s">
        <v>32</v>
      </c>
      <c r="CO5" s="91"/>
      <c r="CP5" s="83"/>
      <c r="CQ5" s="91" t="s">
        <v>33</v>
      </c>
      <c r="CR5" s="91"/>
      <c r="CS5" s="83"/>
      <c r="CT5" s="90" t="s">
        <v>34</v>
      </c>
      <c r="CU5" s="91"/>
      <c r="CV5" s="83"/>
      <c r="CW5" s="85"/>
      <c r="CX5" s="76"/>
      <c r="CY5" s="91" t="s">
        <v>39</v>
      </c>
      <c r="CZ5" s="103"/>
      <c r="DA5" s="104"/>
      <c r="DB5" s="80" t="s">
        <v>40</v>
      </c>
      <c r="DC5" s="81"/>
      <c r="DD5" s="81"/>
      <c r="DE5" s="83" t="s">
        <v>41</v>
      </c>
      <c r="DF5" s="81"/>
      <c r="DG5" s="81"/>
      <c r="DH5" s="91" t="s">
        <v>42</v>
      </c>
      <c r="DI5" s="103"/>
      <c r="DJ5" s="103"/>
      <c r="DK5" s="85"/>
      <c r="DL5" s="76"/>
      <c r="DM5" s="83" t="s">
        <v>47</v>
      </c>
      <c r="DN5" s="81"/>
      <c r="DO5" s="81"/>
      <c r="DP5" s="80" t="s">
        <v>48</v>
      </c>
      <c r="DQ5" s="81"/>
      <c r="DR5" s="81"/>
      <c r="DS5" s="83" t="s">
        <v>49</v>
      </c>
      <c r="DT5" s="81"/>
      <c r="DU5" s="81"/>
      <c r="DV5" s="80" t="s">
        <v>50</v>
      </c>
      <c r="DW5" s="81"/>
      <c r="DX5" s="82"/>
      <c r="DY5" s="85"/>
      <c r="DZ5" s="76"/>
      <c r="EA5" s="83" t="s">
        <v>56</v>
      </c>
      <c r="EB5" s="81"/>
      <c r="EC5" s="81"/>
      <c r="ED5" s="80" t="s">
        <v>57</v>
      </c>
      <c r="EE5" s="81"/>
      <c r="EF5" s="81"/>
      <c r="EG5" s="83" t="s">
        <v>58</v>
      </c>
      <c r="EH5" s="81"/>
      <c r="EI5" s="81"/>
      <c r="EJ5" s="80" t="s">
        <v>59</v>
      </c>
      <c r="EK5" s="81"/>
      <c r="EL5" s="81"/>
      <c r="EM5" s="80" t="s">
        <v>60</v>
      </c>
      <c r="EN5" s="81"/>
      <c r="EO5" s="82"/>
      <c r="EP5" s="85"/>
    </row>
    <row r="6" spans="1:146" s="1" customFormat="1" ht="15" customHeight="1" x14ac:dyDescent="0.45">
      <c r="A6" s="96"/>
      <c r="B6" s="13"/>
      <c r="C6" s="13"/>
      <c r="D6" s="13"/>
      <c r="E6" s="16" t="s">
        <v>0</v>
      </c>
      <c r="F6" s="16" t="s">
        <v>1</v>
      </c>
      <c r="G6" s="16" t="s">
        <v>5</v>
      </c>
      <c r="H6" s="17" t="s">
        <v>0</v>
      </c>
      <c r="I6" s="16" t="s">
        <v>1</v>
      </c>
      <c r="J6" s="16" t="s">
        <v>5</v>
      </c>
      <c r="K6" s="16" t="s">
        <v>0</v>
      </c>
      <c r="L6" s="16" t="s">
        <v>1</v>
      </c>
      <c r="M6" s="30" t="s">
        <v>5</v>
      </c>
      <c r="N6" s="85"/>
      <c r="O6" s="76"/>
      <c r="P6" s="17" t="s">
        <v>4</v>
      </c>
      <c r="Q6" s="16" t="s">
        <v>1</v>
      </c>
      <c r="R6" s="16" t="s">
        <v>5</v>
      </c>
      <c r="S6" s="16" t="s">
        <v>10</v>
      </c>
      <c r="T6" s="16" t="s">
        <v>11</v>
      </c>
      <c r="U6" s="16" t="s">
        <v>12</v>
      </c>
      <c r="V6" s="17" t="s">
        <v>10</v>
      </c>
      <c r="W6" s="16" t="s">
        <v>11</v>
      </c>
      <c r="X6" s="16" t="s">
        <v>12</v>
      </c>
      <c r="Y6" s="16" t="s">
        <v>0</v>
      </c>
      <c r="Z6" s="16" t="s">
        <v>1</v>
      </c>
      <c r="AA6" s="30" t="s">
        <v>5</v>
      </c>
      <c r="AB6" s="85"/>
      <c r="AC6" s="76"/>
      <c r="AD6" s="17" t="s">
        <v>0</v>
      </c>
      <c r="AE6" s="16" t="s">
        <v>1</v>
      </c>
      <c r="AF6" s="16" t="s">
        <v>5</v>
      </c>
      <c r="AG6" s="16" t="s">
        <v>10</v>
      </c>
      <c r="AH6" s="16" t="s">
        <v>11</v>
      </c>
      <c r="AI6" s="16" t="s">
        <v>12</v>
      </c>
      <c r="AJ6" s="17" t="s">
        <v>10</v>
      </c>
      <c r="AK6" s="16" t="s">
        <v>11</v>
      </c>
      <c r="AL6" s="16" t="s">
        <v>12</v>
      </c>
      <c r="AM6" s="16" t="s">
        <v>0</v>
      </c>
      <c r="AN6" s="16" t="s">
        <v>1</v>
      </c>
      <c r="AO6" s="30" t="s">
        <v>5</v>
      </c>
      <c r="AP6" s="85"/>
      <c r="AQ6" s="76"/>
      <c r="AR6" s="17" t="s">
        <v>0</v>
      </c>
      <c r="AS6" s="16" t="s">
        <v>1</v>
      </c>
      <c r="AT6" s="16" t="s">
        <v>5</v>
      </c>
      <c r="AU6" s="16" t="s">
        <v>10</v>
      </c>
      <c r="AV6" s="16" t="s">
        <v>11</v>
      </c>
      <c r="AW6" s="16" t="s">
        <v>12</v>
      </c>
      <c r="AX6" s="17" t="s">
        <v>10</v>
      </c>
      <c r="AY6" s="16" t="s">
        <v>11</v>
      </c>
      <c r="AZ6" s="16" t="s">
        <v>12</v>
      </c>
      <c r="BA6" s="16" t="s">
        <v>0</v>
      </c>
      <c r="BB6" s="16" t="s">
        <v>1</v>
      </c>
      <c r="BC6" s="30" t="s">
        <v>5</v>
      </c>
      <c r="BD6" s="85"/>
      <c r="BE6" s="76"/>
      <c r="BF6" s="17" t="s">
        <v>0</v>
      </c>
      <c r="BG6" s="16" t="s">
        <v>1</v>
      </c>
      <c r="BH6" s="16" t="s">
        <v>5</v>
      </c>
      <c r="BI6" s="16" t="s">
        <v>10</v>
      </c>
      <c r="BJ6" s="16" t="s">
        <v>11</v>
      </c>
      <c r="BK6" s="16" t="s">
        <v>12</v>
      </c>
      <c r="BL6" s="17" t="s">
        <v>10</v>
      </c>
      <c r="BM6" s="16" t="s">
        <v>11</v>
      </c>
      <c r="BN6" s="16" t="s">
        <v>12</v>
      </c>
      <c r="BO6" s="16" t="s">
        <v>0</v>
      </c>
      <c r="BP6" s="16" t="s">
        <v>1</v>
      </c>
      <c r="BQ6" s="16" t="s">
        <v>2</v>
      </c>
      <c r="BR6" s="16" t="s">
        <v>0</v>
      </c>
      <c r="BS6" s="16" t="s">
        <v>1</v>
      </c>
      <c r="BT6" s="30" t="s">
        <v>5</v>
      </c>
      <c r="BU6" s="85"/>
      <c r="BV6" s="76"/>
      <c r="BW6" s="48"/>
      <c r="BX6" s="13"/>
      <c r="BY6" s="13"/>
      <c r="BZ6" s="16" t="s">
        <v>0</v>
      </c>
      <c r="CA6" s="16" t="s">
        <v>1</v>
      </c>
      <c r="CB6" s="16" t="s">
        <v>2</v>
      </c>
      <c r="CC6" s="17" t="s">
        <v>0</v>
      </c>
      <c r="CD6" s="16" t="s">
        <v>1</v>
      </c>
      <c r="CE6" s="16" t="s">
        <v>2</v>
      </c>
      <c r="CF6" s="16" t="s">
        <v>0</v>
      </c>
      <c r="CG6" s="16" t="s">
        <v>1</v>
      </c>
      <c r="CH6" s="30" t="s">
        <v>2</v>
      </c>
      <c r="CI6" s="85"/>
      <c r="CJ6" s="76"/>
      <c r="CK6" s="17" t="s">
        <v>0</v>
      </c>
      <c r="CL6" s="16" t="s">
        <v>1</v>
      </c>
      <c r="CM6" s="16" t="s">
        <v>2</v>
      </c>
      <c r="CN6" s="16" t="s">
        <v>0</v>
      </c>
      <c r="CO6" s="16" t="s">
        <v>1</v>
      </c>
      <c r="CP6" s="16" t="s">
        <v>2</v>
      </c>
      <c r="CQ6" s="17" t="s">
        <v>0</v>
      </c>
      <c r="CR6" s="16" t="s">
        <v>1</v>
      </c>
      <c r="CS6" s="16" t="s">
        <v>2</v>
      </c>
      <c r="CT6" s="16" t="s">
        <v>0</v>
      </c>
      <c r="CU6" s="16" t="s">
        <v>1</v>
      </c>
      <c r="CV6" s="30" t="s">
        <v>2</v>
      </c>
      <c r="CW6" s="85"/>
      <c r="CX6" s="76"/>
      <c r="CY6" s="17" t="s">
        <v>0</v>
      </c>
      <c r="CZ6" s="16" t="s">
        <v>1</v>
      </c>
      <c r="DA6" s="16" t="s">
        <v>2</v>
      </c>
      <c r="DB6" s="16" t="s">
        <v>0</v>
      </c>
      <c r="DC6" s="16" t="s">
        <v>1</v>
      </c>
      <c r="DD6" s="16" t="s">
        <v>2</v>
      </c>
      <c r="DE6" s="17" t="s">
        <v>0</v>
      </c>
      <c r="DF6" s="16" t="s">
        <v>1</v>
      </c>
      <c r="DG6" s="16" t="s">
        <v>2</v>
      </c>
      <c r="DH6" s="16" t="s">
        <v>0</v>
      </c>
      <c r="DI6" s="16" t="s">
        <v>1</v>
      </c>
      <c r="DJ6" s="30" t="s">
        <v>2</v>
      </c>
      <c r="DK6" s="85"/>
      <c r="DL6" s="76"/>
      <c r="DM6" s="17" t="s">
        <v>0</v>
      </c>
      <c r="DN6" s="16" t="s">
        <v>1</v>
      </c>
      <c r="DO6" s="16" t="s">
        <v>2</v>
      </c>
      <c r="DP6" s="16" t="s">
        <v>0</v>
      </c>
      <c r="DQ6" s="16" t="s">
        <v>1</v>
      </c>
      <c r="DR6" s="16" t="s">
        <v>2</v>
      </c>
      <c r="DS6" s="17" t="s">
        <v>0</v>
      </c>
      <c r="DT6" s="16" t="s">
        <v>1</v>
      </c>
      <c r="DU6" s="16" t="s">
        <v>2</v>
      </c>
      <c r="DV6" s="16" t="s">
        <v>0</v>
      </c>
      <c r="DW6" s="16" t="s">
        <v>1</v>
      </c>
      <c r="DX6" s="30" t="s">
        <v>2</v>
      </c>
      <c r="DY6" s="85"/>
      <c r="DZ6" s="76"/>
      <c r="EA6" s="17" t="s">
        <v>0</v>
      </c>
      <c r="EB6" s="16" t="s">
        <v>1</v>
      </c>
      <c r="EC6" s="16" t="s">
        <v>2</v>
      </c>
      <c r="ED6" s="16" t="s">
        <v>0</v>
      </c>
      <c r="EE6" s="16" t="s">
        <v>1</v>
      </c>
      <c r="EF6" s="16" t="s">
        <v>2</v>
      </c>
      <c r="EG6" s="17" t="s">
        <v>0</v>
      </c>
      <c r="EH6" s="16" t="s">
        <v>1</v>
      </c>
      <c r="EI6" s="16" t="s">
        <v>2</v>
      </c>
      <c r="EJ6" s="16" t="s">
        <v>0</v>
      </c>
      <c r="EK6" s="16" t="s">
        <v>1</v>
      </c>
      <c r="EL6" s="16" t="s">
        <v>2</v>
      </c>
      <c r="EM6" s="16" t="s">
        <v>0</v>
      </c>
      <c r="EN6" s="16" t="s">
        <v>1</v>
      </c>
      <c r="EO6" s="30" t="s">
        <v>2</v>
      </c>
      <c r="EP6" s="85"/>
    </row>
    <row r="7" spans="1:146" s="14" customFormat="1" ht="15" customHeight="1" x14ac:dyDescent="0.45">
      <c r="A7" s="78"/>
      <c r="B7" s="24" t="s">
        <v>8</v>
      </c>
      <c r="C7" s="24" t="s">
        <v>6</v>
      </c>
      <c r="D7" s="24" t="s">
        <v>7</v>
      </c>
      <c r="E7" s="24" t="s">
        <v>3</v>
      </c>
      <c r="F7" s="24" t="s">
        <v>6</v>
      </c>
      <c r="G7" s="24" t="s">
        <v>7</v>
      </c>
      <c r="H7" s="25" t="s">
        <v>3</v>
      </c>
      <c r="I7" s="24" t="s">
        <v>6</v>
      </c>
      <c r="J7" s="24" t="s">
        <v>7</v>
      </c>
      <c r="K7" s="24" t="s">
        <v>3</v>
      </c>
      <c r="L7" s="24" t="s">
        <v>6</v>
      </c>
      <c r="M7" s="33" t="s">
        <v>7</v>
      </c>
      <c r="N7" s="86"/>
      <c r="O7" s="75"/>
      <c r="P7" s="25" t="s">
        <v>3</v>
      </c>
      <c r="Q7" s="24" t="s">
        <v>6</v>
      </c>
      <c r="R7" s="24" t="s">
        <v>7</v>
      </c>
      <c r="S7" s="24" t="s">
        <v>13</v>
      </c>
      <c r="T7" s="24" t="s">
        <v>14</v>
      </c>
      <c r="U7" s="24" t="s">
        <v>15</v>
      </c>
      <c r="V7" s="25" t="s">
        <v>13</v>
      </c>
      <c r="W7" s="24" t="s">
        <v>14</v>
      </c>
      <c r="X7" s="24" t="s">
        <v>15</v>
      </c>
      <c r="Y7" s="24" t="s">
        <v>3</v>
      </c>
      <c r="Z7" s="24" t="s">
        <v>6</v>
      </c>
      <c r="AA7" s="33" t="s">
        <v>7</v>
      </c>
      <c r="AB7" s="86"/>
      <c r="AC7" s="75"/>
      <c r="AD7" s="25" t="s">
        <v>3</v>
      </c>
      <c r="AE7" s="24" t="s">
        <v>6</v>
      </c>
      <c r="AF7" s="24" t="s">
        <v>7</v>
      </c>
      <c r="AG7" s="24" t="s">
        <v>13</v>
      </c>
      <c r="AH7" s="24" t="s">
        <v>14</v>
      </c>
      <c r="AI7" s="24" t="s">
        <v>15</v>
      </c>
      <c r="AJ7" s="25" t="s">
        <v>13</v>
      </c>
      <c r="AK7" s="24" t="s">
        <v>14</v>
      </c>
      <c r="AL7" s="24" t="s">
        <v>15</v>
      </c>
      <c r="AM7" s="24" t="s">
        <v>3</v>
      </c>
      <c r="AN7" s="24" t="s">
        <v>6</v>
      </c>
      <c r="AO7" s="33" t="s">
        <v>7</v>
      </c>
      <c r="AP7" s="86"/>
      <c r="AQ7" s="75"/>
      <c r="AR7" s="25" t="s">
        <v>3</v>
      </c>
      <c r="AS7" s="24" t="s">
        <v>6</v>
      </c>
      <c r="AT7" s="24" t="s">
        <v>7</v>
      </c>
      <c r="AU7" s="24" t="s">
        <v>13</v>
      </c>
      <c r="AV7" s="24" t="s">
        <v>14</v>
      </c>
      <c r="AW7" s="24" t="s">
        <v>15</v>
      </c>
      <c r="AX7" s="25" t="s">
        <v>13</v>
      </c>
      <c r="AY7" s="24" t="s">
        <v>14</v>
      </c>
      <c r="AZ7" s="24" t="s">
        <v>15</v>
      </c>
      <c r="BA7" s="24" t="s">
        <v>3</v>
      </c>
      <c r="BB7" s="24" t="s">
        <v>6</v>
      </c>
      <c r="BC7" s="33" t="s">
        <v>7</v>
      </c>
      <c r="BD7" s="86"/>
      <c r="BE7" s="75"/>
      <c r="BF7" s="25" t="s">
        <v>3</v>
      </c>
      <c r="BG7" s="24" t="s">
        <v>6</v>
      </c>
      <c r="BH7" s="24" t="s">
        <v>7</v>
      </c>
      <c r="BI7" s="24" t="s">
        <v>13</v>
      </c>
      <c r="BJ7" s="24" t="s">
        <v>14</v>
      </c>
      <c r="BK7" s="24" t="s">
        <v>15</v>
      </c>
      <c r="BL7" s="25" t="s">
        <v>13</v>
      </c>
      <c r="BM7" s="24" t="s">
        <v>14</v>
      </c>
      <c r="BN7" s="24" t="s">
        <v>15</v>
      </c>
      <c r="BO7" s="24" t="s">
        <v>3</v>
      </c>
      <c r="BP7" s="24" t="s">
        <v>6</v>
      </c>
      <c r="BQ7" s="24" t="s">
        <v>7</v>
      </c>
      <c r="BR7" s="24" t="s">
        <v>3</v>
      </c>
      <c r="BS7" s="24" t="s">
        <v>6</v>
      </c>
      <c r="BT7" s="33" t="s">
        <v>7</v>
      </c>
      <c r="BU7" s="86"/>
      <c r="BV7" s="75"/>
      <c r="BW7" s="25" t="s">
        <v>8</v>
      </c>
      <c r="BX7" s="24" t="s">
        <v>6</v>
      </c>
      <c r="BY7" s="24" t="s">
        <v>7</v>
      </c>
      <c r="BZ7" s="24" t="s">
        <v>3</v>
      </c>
      <c r="CA7" s="24" t="s">
        <v>6</v>
      </c>
      <c r="CB7" s="24" t="s">
        <v>7</v>
      </c>
      <c r="CC7" s="25" t="s">
        <v>3</v>
      </c>
      <c r="CD7" s="24" t="s">
        <v>6</v>
      </c>
      <c r="CE7" s="24" t="s">
        <v>7</v>
      </c>
      <c r="CF7" s="24" t="s">
        <v>3</v>
      </c>
      <c r="CG7" s="24" t="s">
        <v>6</v>
      </c>
      <c r="CH7" s="33" t="s">
        <v>7</v>
      </c>
      <c r="CI7" s="86"/>
      <c r="CJ7" s="75"/>
      <c r="CK7" s="25" t="s">
        <v>3</v>
      </c>
      <c r="CL7" s="24" t="s">
        <v>6</v>
      </c>
      <c r="CM7" s="24" t="s">
        <v>7</v>
      </c>
      <c r="CN7" s="24" t="s">
        <v>3</v>
      </c>
      <c r="CO7" s="24" t="s">
        <v>6</v>
      </c>
      <c r="CP7" s="24" t="s">
        <v>7</v>
      </c>
      <c r="CQ7" s="25" t="s">
        <v>3</v>
      </c>
      <c r="CR7" s="24" t="s">
        <v>6</v>
      </c>
      <c r="CS7" s="24" t="s">
        <v>7</v>
      </c>
      <c r="CT7" s="24" t="s">
        <v>3</v>
      </c>
      <c r="CU7" s="24" t="s">
        <v>6</v>
      </c>
      <c r="CV7" s="33" t="s">
        <v>7</v>
      </c>
      <c r="CW7" s="86"/>
      <c r="CX7" s="75"/>
      <c r="CY7" s="25" t="s">
        <v>3</v>
      </c>
      <c r="CZ7" s="24" t="s">
        <v>6</v>
      </c>
      <c r="DA7" s="24" t="s">
        <v>7</v>
      </c>
      <c r="DB7" s="24" t="s">
        <v>3</v>
      </c>
      <c r="DC7" s="24" t="s">
        <v>6</v>
      </c>
      <c r="DD7" s="24" t="s">
        <v>7</v>
      </c>
      <c r="DE7" s="25" t="s">
        <v>3</v>
      </c>
      <c r="DF7" s="24" t="s">
        <v>6</v>
      </c>
      <c r="DG7" s="24" t="s">
        <v>7</v>
      </c>
      <c r="DH7" s="24" t="s">
        <v>3</v>
      </c>
      <c r="DI7" s="24" t="s">
        <v>6</v>
      </c>
      <c r="DJ7" s="33" t="s">
        <v>7</v>
      </c>
      <c r="DK7" s="86"/>
      <c r="DL7" s="75"/>
      <c r="DM7" s="25" t="s">
        <v>3</v>
      </c>
      <c r="DN7" s="24" t="s">
        <v>6</v>
      </c>
      <c r="DO7" s="24" t="s">
        <v>7</v>
      </c>
      <c r="DP7" s="24" t="s">
        <v>3</v>
      </c>
      <c r="DQ7" s="24" t="s">
        <v>6</v>
      </c>
      <c r="DR7" s="24" t="s">
        <v>7</v>
      </c>
      <c r="DS7" s="25" t="s">
        <v>3</v>
      </c>
      <c r="DT7" s="24" t="s">
        <v>6</v>
      </c>
      <c r="DU7" s="24" t="s">
        <v>7</v>
      </c>
      <c r="DV7" s="24" t="s">
        <v>3</v>
      </c>
      <c r="DW7" s="24" t="s">
        <v>6</v>
      </c>
      <c r="DX7" s="33" t="s">
        <v>7</v>
      </c>
      <c r="DY7" s="86"/>
      <c r="DZ7" s="75"/>
      <c r="EA7" s="25" t="s">
        <v>3</v>
      </c>
      <c r="EB7" s="24" t="s">
        <v>6</v>
      </c>
      <c r="EC7" s="24" t="s">
        <v>7</v>
      </c>
      <c r="ED7" s="24" t="s">
        <v>3</v>
      </c>
      <c r="EE7" s="24" t="s">
        <v>6</v>
      </c>
      <c r="EF7" s="24" t="s">
        <v>7</v>
      </c>
      <c r="EG7" s="25" t="s">
        <v>3</v>
      </c>
      <c r="EH7" s="24" t="s">
        <v>6</v>
      </c>
      <c r="EI7" s="24" t="s">
        <v>7</v>
      </c>
      <c r="EJ7" s="24" t="s">
        <v>3</v>
      </c>
      <c r="EK7" s="24" t="s">
        <v>6</v>
      </c>
      <c r="EL7" s="24" t="s">
        <v>7</v>
      </c>
      <c r="EM7" s="24" t="s">
        <v>3</v>
      </c>
      <c r="EN7" s="24" t="s">
        <v>6</v>
      </c>
      <c r="EO7" s="33" t="s">
        <v>7</v>
      </c>
      <c r="EP7" s="86"/>
    </row>
    <row r="8" spans="1:146" s="1" customFormat="1" ht="3" customHeight="1" x14ac:dyDescent="0.45">
      <c r="A8" s="31"/>
      <c r="B8" s="16"/>
      <c r="C8" s="16"/>
      <c r="D8" s="16"/>
      <c r="E8" s="16"/>
      <c r="F8" s="16"/>
      <c r="G8" s="16"/>
      <c r="H8" s="17"/>
      <c r="I8" s="16"/>
      <c r="J8" s="16"/>
      <c r="K8" s="16"/>
      <c r="L8" s="16"/>
      <c r="M8" s="30"/>
      <c r="N8" s="38"/>
      <c r="O8" s="17"/>
      <c r="P8" s="17"/>
      <c r="Q8" s="16"/>
      <c r="R8" s="16"/>
      <c r="S8" s="16"/>
      <c r="T8" s="16"/>
      <c r="U8" s="16"/>
      <c r="V8" s="17"/>
      <c r="W8" s="16"/>
      <c r="X8" s="16"/>
      <c r="Y8" s="16"/>
      <c r="Z8" s="16"/>
      <c r="AA8" s="30"/>
      <c r="AB8" s="38"/>
      <c r="AC8" s="17"/>
      <c r="AD8" s="17"/>
      <c r="AE8" s="16"/>
      <c r="AF8" s="16"/>
      <c r="AG8" s="16"/>
      <c r="AH8" s="16"/>
      <c r="AI8" s="16"/>
      <c r="AJ8" s="17"/>
      <c r="AK8" s="16"/>
      <c r="AL8" s="16"/>
      <c r="AM8" s="16"/>
      <c r="AN8" s="16"/>
      <c r="AO8" s="30"/>
      <c r="AP8" s="32"/>
      <c r="AQ8" s="17"/>
      <c r="AR8" s="17"/>
      <c r="AS8" s="16"/>
      <c r="AT8" s="16"/>
      <c r="AU8" s="16"/>
      <c r="AV8" s="16"/>
      <c r="AW8" s="16"/>
      <c r="AX8" s="17"/>
      <c r="AY8" s="16"/>
      <c r="AZ8" s="16"/>
      <c r="BA8" s="16"/>
      <c r="BB8" s="16"/>
      <c r="BC8" s="30"/>
      <c r="BD8" s="38"/>
      <c r="BE8" s="17"/>
      <c r="BF8" s="17"/>
      <c r="BG8" s="16"/>
      <c r="BH8" s="16"/>
      <c r="BI8" s="16"/>
      <c r="BJ8" s="16"/>
      <c r="BK8" s="16"/>
      <c r="BL8" s="17"/>
      <c r="BM8" s="16"/>
      <c r="BN8" s="16"/>
      <c r="BO8" s="16"/>
      <c r="BP8" s="16"/>
      <c r="BQ8" s="16"/>
      <c r="BR8" s="16"/>
      <c r="BS8" s="16"/>
      <c r="BT8" s="30"/>
      <c r="BU8" s="38"/>
      <c r="BV8" s="17"/>
      <c r="BW8" s="17"/>
      <c r="BX8" s="16"/>
      <c r="BY8" s="16"/>
      <c r="BZ8" s="16"/>
      <c r="CA8" s="16"/>
      <c r="CB8" s="16"/>
      <c r="CC8" s="17"/>
      <c r="CD8" s="16"/>
      <c r="CE8" s="16"/>
      <c r="CF8" s="16"/>
      <c r="CG8" s="16"/>
      <c r="CH8" s="30"/>
      <c r="CI8" s="38"/>
      <c r="CJ8" s="17"/>
      <c r="CK8" s="17"/>
      <c r="CL8" s="16"/>
      <c r="CM8" s="16"/>
      <c r="CN8" s="16"/>
      <c r="CO8" s="16"/>
      <c r="CP8" s="16"/>
      <c r="CQ8" s="17"/>
      <c r="CR8" s="16"/>
      <c r="CS8" s="16"/>
      <c r="CT8" s="16"/>
      <c r="CU8" s="16"/>
      <c r="CV8" s="30"/>
      <c r="CW8" s="38"/>
      <c r="CX8" s="17"/>
      <c r="CY8" s="17"/>
      <c r="CZ8" s="16"/>
      <c r="DA8" s="16"/>
      <c r="DB8" s="16"/>
      <c r="DC8" s="16"/>
      <c r="DD8" s="16"/>
      <c r="DE8" s="17"/>
      <c r="DF8" s="16"/>
      <c r="DG8" s="16"/>
      <c r="DH8" s="16"/>
      <c r="DI8" s="16"/>
      <c r="DJ8" s="30"/>
      <c r="DK8" s="32"/>
      <c r="DL8" s="17"/>
      <c r="DM8" s="17"/>
      <c r="DN8" s="16"/>
      <c r="DO8" s="16"/>
      <c r="DP8" s="16"/>
      <c r="DQ8" s="16"/>
      <c r="DR8" s="16"/>
      <c r="DS8" s="17"/>
      <c r="DT8" s="16"/>
      <c r="DU8" s="16"/>
      <c r="DV8" s="16"/>
      <c r="DW8" s="16"/>
      <c r="DX8" s="30"/>
      <c r="DY8" s="38"/>
      <c r="DZ8" s="17"/>
      <c r="EA8" s="17"/>
      <c r="EB8" s="16"/>
      <c r="EC8" s="16"/>
      <c r="ED8" s="16"/>
      <c r="EE8" s="16"/>
      <c r="EF8" s="16"/>
      <c r="EG8" s="17"/>
      <c r="EH8" s="16"/>
      <c r="EI8" s="16"/>
      <c r="EJ8" s="16"/>
      <c r="EK8" s="16"/>
      <c r="EL8" s="16"/>
      <c r="EM8" s="16"/>
      <c r="EN8" s="16"/>
      <c r="EO8" s="30"/>
      <c r="EP8" s="38"/>
    </row>
    <row r="9" spans="1:146" s="12" customFormat="1" ht="16.05" customHeight="1" x14ac:dyDescent="0.45">
      <c r="A9" s="49" t="s">
        <v>75</v>
      </c>
      <c r="B9" s="55">
        <v>1357299</v>
      </c>
      <c r="C9" s="55">
        <v>866261</v>
      </c>
      <c r="D9" s="55">
        <v>491038</v>
      </c>
      <c r="E9" s="55">
        <v>11538</v>
      </c>
      <c r="F9" s="55">
        <v>8757</v>
      </c>
      <c r="G9" s="55">
        <v>2781</v>
      </c>
      <c r="H9" s="59">
        <v>1031</v>
      </c>
      <c r="I9" s="55">
        <v>801</v>
      </c>
      <c r="J9" s="55">
        <v>230</v>
      </c>
      <c r="K9" s="55">
        <v>141872</v>
      </c>
      <c r="L9" s="55">
        <v>102793</v>
      </c>
      <c r="M9" s="60">
        <v>39079</v>
      </c>
      <c r="N9" s="61">
        <v>2016</v>
      </c>
      <c r="O9" s="42" t="s">
        <v>75</v>
      </c>
      <c r="P9" s="59">
        <v>1065</v>
      </c>
      <c r="Q9" s="55">
        <v>825</v>
      </c>
      <c r="R9" s="55">
        <v>240</v>
      </c>
      <c r="S9" s="55">
        <v>7125</v>
      </c>
      <c r="T9" s="55">
        <v>5040</v>
      </c>
      <c r="U9" s="55">
        <v>2085</v>
      </c>
      <c r="V9" s="59">
        <v>113964</v>
      </c>
      <c r="W9" s="55">
        <v>85483</v>
      </c>
      <c r="X9" s="55">
        <v>28481</v>
      </c>
      <c r="Y9" s="55">
        <v>652721</v>
      </c>
      <c r="Z9" s="55">
        <v>405627</v>
      </c>
      <c r="AA9" s="60">
        <v>247094</v>
      </c>
      <c r="AB9" s="61">
        <v>2016</v>
      </c>
      <c r="AC9" s="42" t="s">
        <v>75</v>
      </c>
      <c r="AD9" s="59">
        <v>30589</v>
      </c>
      <c r="AE9" s="55">
        <v>22548</v>
      </c>
      <c r="AF9" s="55">
        <v>8041</v>
      </c>
      <c r="AG9" s="55">
        <v>138312</v>
      </c>
      <c r="AH9" s="55">
        <v>73061</v>
      </c>
      <c r="AI9" s="55">
        <v>65251</v>
      </c>
      <c r="AJ9" s="59">
        <v>18344</v>
      </c>
      <c r="AK9" s="55">
        <v>13020</v>
      </c>
      <c r="AL9" s="55">
        <v>5324</v>
      </c>
      <c r="AM9" s="55">
        <v>30151</v>
      </c>
      <c r="AN9" s="55">
        <v>19770</v>
      </c>
      <c r="AO9" s="60">
        <v>10381</v>
      </c>
      <c r="AP9" s="61">
        <v>2016</v>
      </c>
      <c r="AQ9" s="42" t="s">
        <v>75</v>
      </c>
      <c r="AR9" s="59">
        <v>33326</v>
      </c>
      <c r="AS9" s="55">
        <v>23316</v>
      </c>
      <c r="AT9" s="55">
        <v>10010</v>
      </c>
      <c r="AU9" s="55">
        <v>43172</v>
      </c>
      <c r="AV9" s="55">
        <v>27627</v>
      </c>
      <c r="AW9" s="55">
        <v>15545</v>
      </c>
      <c r="AX9" s="59">
        <v>28596</v>
      </c>
      <c r="AY9" s="55">
        <v>17737</v>
      </c>
      <c r="AZ9" s="55">
        <v>10859</v>
      </c>
      <c r="BA9" s="55">
        <v>12</v>
      </c>
      <c r="BB9" s="55">
        <v>10</v>
      </c>
      <c r="BC9" s="60">
        <v>2</v>
      </c>
      <c r="BD9" s="61">
        <v>2016</v>
      </c>
      <c r="BE9" s="42" t="s">
        <v>75</v>
      </c>
      <c r="BF9" s="59">
        <v>2153</v>
      </c>
      <c r="BG9" s="55">
        <v>1266</v>
      </c>
      <c r="BH9" s="55">
        <v>887</v>
      </c>
      <c r="BI9" s="55">
        <v>754</v>
      </c>
      <c r="BJ9" s="55">
        <v>554</v>
      </c>
      <c r="BK9" s="55">
        <v>200</v>
      </c>
      <c r="BL9" s="59">
        <v>23688</v>
      </c>
      <c r="BM9" s="55">
        <v>15043</v>
      </c>
      <c r="BN9" s="55">
        <v>8645</v>
      </c>
      <c r="BO9" s="59">
        <v>78886</v>
      </c>
      <c r="BP9" s="55">
        <v>42983</v>
      </c>
      <c r="BQ9" s="55">
        <v>35903</v>
      </c>
      <c r="BR9" s="64">
        <v>0</v>
      </c>
      <c r="BS9" s="64">
        <v>0</v>
      </c>
      <c r="BT9" s="65">
        <v>0</v>
      </c>
      <c r="BU9" s="61">
        <v>2016</v>
      </c>
      <c r="BV9" s="42" t="s">
        <v>75</v>
      </c>
      <c r="BW9" s="69">
        <v>100</v>
      </c>
      <c r="BX9" s="70">
        <v>63.8</v>
      </c>
      <c r="BY9" s="70">
        <v>36.200000000000003</v>
      </c>
      <c r="BZ9" s="70">
        <v>100</v>
      </c>
      <c r="CA9" s="70">
        <v>75.900000000000006</v>
      </c>
      <c r="CB9" s="70">
        <v>24.1</v>
      </c>
      <c r="CC9" s="69">
        <v>100</v>
      </c>
      <c r="CD9" s="70">
        <v>77.7</v>
      </c>
      <c r="CE9" s="70">
        <v>22.3</v>
      </c>
      <c r="CF9" s="70">
        <v>100</v>
      </c>
      <c r="CG9" s="70">
        <v>72.5</v>
      </c>
      <c r="CH9" s="72">
        <v>27.5</v>
      </c>
      <c r="CI9" s="61">
        <v>2016</v>
      </c>
      <c r="CJ9" s="42" t="s">
        <v>75</v>
      </c>
      <c r="CK9" s="69">
        <v>100</v>
      </c>
      <c r="CL9" s="70">
        <v>77.5</v>
      </c>
      <c r="CM9" s="70">
        <v>22.5</v>
      </c>
      <c r="CN9" s="70">
        <v>100</v>
      </c>
      <c r="CO9" s="70">
        <v>70.7</v>
      </c>
      <c r="CP9" s="70">
        <v>29.3</v>
      </c>
      <c r="CQ9" s="69">
        <v>100</v>
      </c>
      <c r="CR9" s="70">
        <v>75</v>
      </c>
      <c r="CS9" s="70">
        <v>25</v>
      </c>
      <c r="CT9" s="70">
        <v>100</v>
      </c>
      <c r="CU9" s="70">
        <v>62.1</v>
      </c>
      <c r="CV9" s="72">
        <v>37.9</v>
      </c>
      <c r="CW9" s="61">
        <v>2016</v>
      </c>
      <c r="CX9" s="42" t="s">
        <v>75</v>
      </c>
      <c r="CY9" s="69">
        <v>100</v>
      </c>
      <c r="CZ9" s="70">
        <v>73.7</v>
      </c>
      <c r="DA9" s="70">
        <v>26.3</v>
      </c>
      <c r="DB9" s="70">
        <v>100</v>
      </c>
      <c r="DC9" s="70">
        <v>52.8</v>
      </c>
      <c r="DD9" s="70">
        <v>47.2</v>
      </c>
      <c r="DE9" s="69">
        <v>100</v>
      </c>
      <c r="DF9" s="70">
        <v>71</v>
      </c>
      <c r="DG9" s="70">
        <v>29</v>
      </c>
      <c r="DH9" s="70">
        <v>100</v>
      </c>
      <c r="DI9" s="70">
        <v>65.599999999999994</v>
      </c>
      <c r="DJ9" s="72">
        <v>34.4</v>
      </c>
      <c r="DK9" s="61">
        <v>2016</v>
      </c>
      <c r="DL9" s="42" t="s">
        <v>75</v>
      </c>
      <c r="DM9" s="69">
        <v>100</v>
      </c>
      <c r="DN9" s="70">
        <v>70</v>
      </c>
      <c r="DO9" s="70">
        <v>30</v>
      </c>
      <c r="DP9" s="70">
        <v>100</v>
      </c>
      <c r="DQ9" s="70">
        <v>64</v>
      </c>
      <c r="DR9" s="70">
        <v>36</v>
      </c>
      <c r="DS9" s="69">
        <v>100</v>
      </c>
      <c r="DT9" s="70">
        <v>62</v>
      </c>
      <c r="DU9" s="70">
        <v>38</v>
      </c>
      <c r="DV9" s="70">
        <v>100</v>
      </c>
      <c r="DW9" s="70">
        <v>83.3</v>
      </c>
      <c r="DX9" s="72">
        <v>16.7</v>
      </c>
      <c r="DY9" s="61">
        <v>2016</v>
      </c>
      <c r="DZ9" s="42" t="s">
        <v>75</v>
      </c>
      <c r="EA9" s="69">
        <v>100</v>
      </c>
      <c r="EB9" s="70">
        <v>58.8</v>
      </c>
      <c r="EC9" s="70">
        <v>41.2</v>
      </c>
      <c r="ED9" s="70">
        <v>100</v>
      </c>
      <c r="EE9" s="70">
        <v>73.5</v>
      </c>
      <c r="EF9" s="70">
        <v>26.5</v>
      </c>
      <c r="EG9" s="69">
        <v>100</v>
      </c>
      <c r="EH9" s="70">
        <v>63.5</v>
      </c>
      <c r="EI9" s="70">
        <v>36.5</v>
      </c>
      <c r="EJ9" s="69">
        <v>100</v>
      </c>
      <c r="EK9" s="70">
        <v>54.5</v>
      </c>
      <c r="EL9" s="70">
        <v>45.5</v>
      </c>
      <c r="EM9" s="22" t="s">
        <v>120</v>
      </c>
      <c r="EN9" s="22" t="s">
        <v>120</v>
      </c>
      <c r="EO9" s="34" t="s">
        <v>120</v>
      </c>
      <c r="EP9" s="61">
        <v>2016</v>
      </c>
    </row>
    <row r="10" spans="1:146" s="12" customFormat="1" ht="16.05" customHeight="1" x14ac:dyDescent="0.45">
      <c r="A10" s="49" t="s">
        <v>76</v>
      </c>
      <c r="B10" s="55">
        <v>1386788</v>
      </c>
      <c r="C10" s="55">
        <v>883469</v>
      </c>
      <c r="D10" s="55">
        <v>503319</v>
      </c>
      <c r="E10" s="55">
        <v>11215</v>
      </c>
      <c r="F10" s="55">
        <v>8430</v>
      </c>
      <c r="G10" s="55">
        <v>2785</v>
      </c>
      <c r="H10" s="59">
        <v>1020</v>
      </c>
      <c r="I10" s="55">
        <v>787</v>
      </c>
      <c r="J10" s="55">
        <v>233</v>
      </c>
      <c r="K10" s="55">
        <v>142028</v>
      </c>
      <c r="L10" s="55">
        <v>102703</v>
      </c>
      <c r="M10" s="60">
        <v>39325</v>
      </c>
      <c r="N10" s="61">
        <v>2017</v>
      </c>
      <c r="O10" s="42" t="s">
        <v>76</v>
      </c>
      <c r="P10" s="59">
        <v>1124</v>
      </c>
      <c r="Q10" s="55">
        <v>857</v>
      </c>
      <c r="R10" s="55">
        <v>267</v>
      </c>
      <c r="S10" s="55">
        <v>7213</v>
      </c>
      <c r="T10" s="55">
        <v>5133</v>
      </c>
      <c r="U10" s="55">
        <v>2080</v>
      </c>
      <c r="V10" s="59">
        <v>118003</v>
      </c>
      <c r="W10" s="55">
        <v>88525</v>
      </c>
      <c r="X10" s="55">
        <v>29478</v>
      </c>
      <c r="Y10" s="55">
        <v>659175</v>
      </c>
      <c r="Z10" s="55">
        <v>408815</v>
      </c>
      <c r="AA10" s="60">
        <v>250360</v>
      </c>
      <c r="AB10" s="61">
        <v>2017</v>
      </c>
      <c r="AC10" s="42" t="s">
        <v>76</v>
      </c>
      <c r="AD10" s="59">
        <v>31153</v>
      </c>
      <c r="AE10" s="55">
        <v>22839</v>
      </c>
      <c r="AF10" s="55">
        <v>8314</v>
      </c>
      <c r="AG10" s="55">
        <v>145357</v>
      </c>
      <c r="AH10" s="55">
        <v>77240</v>
      </c>
      <c r="AI10" s="55">
        <v>68117</v>
      </c>
      <c r="AJ10" s="59">
        <v>19342</v>
      </c>
      <c r="AK10" s="55">
        <v>13663</v>
      </c>
      <c r="AL10" s="55">
        <v>5679</v>
      </c>
      <c r="AM10" s="55">
        <v>31806</v>
      </c>
      <c r="AN10" s="55">
        <v>20707</v>
      </c>
      <c r="AO10" s="60">
        <v>11099</v>
      </c>
      <c r="AP10" s="61">
        <v>2017</v>
      </c>
      <c r="AQ10" s="42" t="s">
        <v>76</v>
      </c>
      <c r="AR10" s="59">
        <v>34583</v>
      </c>
      <c r="AS10" s="55">
        <v>24117</v>
      </c>
      <c r="AT10" s="55">
        <v>10466</v>
      </c>
      <c r="AU10" s="55">
        <v>45027</v>
      </c>
      <c r="AV10" s="55">
        <v>28733</v>
      </c>
      <c r="AW10" s="55">
        <v>16294</v>
      </c>
      <c r="AX10" s="59">
        <v>29466</v>
      </c>
      <c r="AY10" s="55">
        <v>18158</v>
      </c>
      <c r="AZ10" s="55">
        <v>11308</v>
      </c>
      <c r="BA10" s="55">
        <v>12</v>
      </c>
      <c r="BB10" s="55">
        <v>10</v>
      </c>
      <c r="BC10" s="60">
        <v>2</v>
      </c>
      <c r="BD10" s="61">
        <v>2017</v>
      </c>
      <c r="BE10" s="42" t="s">
        <v>76</v>
      </c>
      <c r="BF10" s="59">
        <v>2837</v>
      </c>
      <c r="BG10" s="55">
        <v>1622</v>
      </c>
      <c r="BH10" s="55">
        <v>1215</v>
      </c>
      <c r="BI10" s="55">
        <v>964</v>
      </c>
      <c r="BJ10" s="55">
        <v>584</v>
      </c>
      <c r="BK10" s="55">
        <v>380</v>
      </c>
      <c r="BL10" s="59">
        <v>25766</v>
      </c>
      <c r="BM10" s="55">
        <v>16615</v>
      </c>
      <c r="BN10" s="55">
        <v>9151</v>
      </c>
      <c r="BO10" s="59">
        <v>80697</v>
      </c>
      <c r="BP10" s="55">
        <v>43931</v>
      </c>
      <c r="BQ10" s="55">
        <v>36766</v>
      </c>
      <c r="BR10" s="64">
        <v>0</v>
      </c>
      <c r="BS10" s="64">
        <v>0</v>
      </c>
      <c r="BT10" s="65">
        <v>0</v>
      </c>
      <c r="BU10" s="61">
        <v>2017</v>
      </c>
      <c r="BV10" s="42" t="s">
        <v>76</v>
      </c>
      <c r="BW10" s="69">
        <v>100</v>
      </c>
      <c r="BX10" s="70">
        <v>63.7</v>
      </c>
      <c r="BY10" s="70">
        <v>36.299999999999997</v>
      </c>
      <c r="BZ10" s="70">
        <v>100</v>
      </c>
      <c r="CA10" s="70">
        <v>75.2</v>
      </c>
      <c r="CB10" s="70">
        <v>24.8</v>
      </c>
      <c r="CC10" s="69">
        <v>100</v>
      </c>
      <c r="CD10" s="70">
        <v>77.2</v>
      </c>
      <c r="CE10" s="70">
        <v>22.8</v>
      </c>
      <c r="CF10" s="70">
        <v>100</v>
      </c>
      <c r="CG10" s="70">
        <v>72.3</v>
      </c>
      <c r="CH10" s="72">
        <v>27.7</v>
      </c>
      <c r="CI10" s="61">
        <v>2017</v>
      </c>
      <c r="CJ10" s="42" t="s">
        <v>76</v>
      </c>
      <c r="CK10" s="69">
        <v>100</v>
      </c>
      <c r="CL10" s="70">
        <v>76.2</v>
      </c>
      <c r="CM10" s="70">
        <v>23.8</v>
      </c>
      <c r="CN10" s="70">
        <v>100</v>
      </c>
      <c r="CO10" s="70">
        <v>71.2</v>
      </c>
      <c r="CP10" s="70">
        <v>28.8</v>
      </c>
      <c r="CQ10" s="69">
        <v>100</v>
      </c>
      <c r="CR10" s="70">
        <v>75</v>
      </c>
      <c r="CS10" s="70">
        <v>25</v>
      </c>
      <c r="CT10" s="70">
        <v>100</v>
      </c>
      <c r="CU10" s="70">
        <v>62</v>
      </c>
      <c r="CV10" s="72">
        <v>38</v>
      </c>
      <c r="CW10" s="61">
        <v>2017</v>
      </c>
      <c r="CX10" s="42" t="s">
        <v>76</v>
      </c>
      <c r="CY10" s="69">
        <v>100</v>
      </c>
      <c r="CZ10" s="70">
        <v>73.3</v>
      </c>
      <c r="DA10" s="70">
        <v>26.7</v>
      </c>
      <c r="DB10" s="70">
        <v>100</v>
      </c>
      <c r="DC10" s="70">
        <v>53.1</v>
      </c>
      <c r="DD10" s="70">
        <v>46.9</v>
      </c>
      <c r="DE10" s="69">
        <v>100</v>
      </c>
      <c r="DF10" s="70">
        <v>70.599999999999994</v>
      </c>
      <c r="DG10" s="70">
        <v>29.4</v>
      </c>
      <c r="DH10" s="70">
        <v>100</v>
      </c>
      <c r="DI10" s="70">
        <v>65.099999999999994</v>
      </c>
      <c r="DJ10" s="72">
        <v>34.9</v>
      </c>
      <c r="DK10" s="61">
        <v>2017</v>
      </c>
      <c r="DL10" s="42" t="s">
        <v>76</v>
      </c>
      <c r="DM10" s="69">
        <v>100</v>
      </c>
      <c r="DN10" s="70">
        <v>69.7</v>
      </c>
      <c r="DO10" s="70">
        <v>30.3</v>
      </c>
      <c r="DP10" s="70">
        <v>100</v>
      </c>
      <c r="DQ10" s="70">
        <v>63.8</v>
      </c>
      <c r="DR10" s="70">
        <v>36.200000000000003</v>
      </c>
      <c r="DS10" s="69">
        <v>100</v>
      </c>
      <c r="DT10" s="70">
        <v>61.6</v>
      </c>
      <c r="DU10" s="70">
        <v>38.4</v>
      </c>
      <c r="DV10" s="70">
        <v>100</v>
      </c>
      <c r="DW10" s="70">
        <v>83.3</v>
      </c>
      <c r="DX10" s="72">
        <v>16.7</v>
      </c>
      <c r="DY10" s="61">
        <v>2017</v>
      </c>
      <c r="DZ10" s="42" t="s">
        <v>76</v>
      </c>
      <c r="EA10" s="69">
        <v>100</v>
      </c>
      <c r="EB10" s="70">
        <v>57.2</v>
      </c>
      <c r="EC10" s="70">
        <v>42.8</v>
      </c>
      <c r="ED10" s="70">
        <v>100</v>
      </c>
      <c r="EE10" s="70">
        <v>60.6</v>
      </c>
      <c r="EF10" s="70">
        <v>39.4</v>
      </c>
      <c r="EG10" s="69">
        <v>100</v>
      </c>
      <c r="EH10" s="70">
        <v>64.5</v>
      </c>
      <c r="EI10" s="70">
        <v>35.5</v>
      </c>
      <c r="EJ10" s="69">
        <v>100</v>
      </c>
      <c r="EK10" s="70">
        <v>54.4</v>
      </c>
      <c r="EL10" s="70">
        <v>45.6</v>
      </c>
      <c r="EM10" s="22" t="s">
        <v>120</v>
      </c>
      <c r="EN10" s="22" t="s">
        <v>120</v>
      </c>
      <c r="EO10" s="34" t="s">
        <v>120</v>
      </c>
      <c r="EP10" s="61">
        <v>2017</v>
      </c>
    </row>
    <row r="11" spans="1:146" s="12" customFormat="1" ht="16.05" customHeight="1" x14ac:dyDescent="0.45">
      <c r="A11" s="49" t="s">
        <v>77</v>
      </c>
      <c r="B11" s="55">
        <v>1415950</v>
      </c>
      <c r="C11" s="55">
        <v>901657</v>
      </c>
      <c r="D11" s="55">
        <v>514293</v>
      </c>
      <c r="E11" s="55">
        <v>11179</v>
      </c>
      <c r="F11" s="55">
        <v>8433</v>
      </c>
      <c r="G11" s="55">
        <v>2746</v>
      </c>
      <c r="H11" s="59">
        <v>987</v>
      </c>
      <c r="I11" s="55">
        <v>773</v>
      </c>
      <c r="J11" s="55">
        <v>214</v>
      </c>
      <c r="K11" s="55">
        <v>142421</v>
      </c>
      <c r="L11" s="55">
        <v>103018</v>
      </c>
      <c r="M11" s="60">
        <v>39403</v>
      </c>
      <c r="N11" s="61">
        <v>2018</v>
      </c>
      <c r="O11" s="42" t="s">
        <v>77</v>
      </c>
      <c r="P11" s="59">
        <v>1384</v>
      </c>
      <c r="Q11" s="55">
        <v>1047</v>
      </c>
      <c r="R11" s="55">
        <v>337</v>
      </c>
      <c r="S11" s="55">
        <v>7354</v>
      </c>
      <c r="T11" s="55">
        <v>5187</v>
      </c>
      <c r="U11" s="55">
        <v>2167</v>
      </c>
      <c r="V11" s="59">
        <v>121837</v>
      </c>
      <c r="W11" s="55">
        <v>91405</v>
      </c>
      <c r="X11" s="55">
        <v>30432</v>
      </c>
      <c r="Y11" s="55">
        <v>663181</v>
      </c>
      <c r="Z11" s="55">
        <v>410799</v>
      </c>
      <c r="AA11" s="60">
        <v>252382</v>
      </c>
      <c r="AB11" s="61">
        <v>2018</v>
      </c>
      <c r="AC11" s="42" t="s">
        <v>77</v>
      </c>
      <c r="AD11" s="59">
        <v>31758</v>
      </c>
      <c r="AE11" s="55">
        <v>23228</v>
      </c>
      <c r="AF11" s="55">
        <v>8530</v>
      </c>
      <c r="AG11" s="55">
        <v>151032</v>
      </c>
      <c r="AH11" s="55">
        <v>80528</v>
      </c>
      <c r="AI11" s="55">
        <v>70504</v>
      </c>
      <c r="AJ11" s="59">
        <v>20261</v>
      </c>
      <c r="AK11" s="55">
        <v>14354</v>
      </c>
      <c r="AL11" s="55">
        <v>5907</v>
      </c>
      <c r="AM11" s="55">
        <v>33590</v>
      </c>
      <c r="AN11" s="55">
        <v>21760</v>
      </c>
      <c r="AO11" s="60">
        <v>11830</v>
      </c>
      <c r="AP11" s="61">
        <v>2018</v>
      </c>
      <c r="AQ11" s="42" t="s">
        <v>77</v>
      </c>
      <c r="AR11" s="59">
        <v>36186</v>
      </c>
      <c r="AS11" s="55">
        <v>25230</v>
      </c>
      <c r="AT11" s="55">
        <v>10956</v>
      </c>
      <c r="AU11" s="55">
        <v>46977</v>
      </c>
      <c r="AV11" s="55">
        <v>29835</v>
      </c>
      <c r="AW11" s="55">
        <v>17142</v>
      </c>
      <c r="AX11" s="59">
        <v>30265</v>
      </c>
      <c r="AY11" s="55">
        <v>18673</v>
      </c>
      <c r="AZ11" s="55">
        <v>11592</v>
      </c>
      <c r="BA11" s="55">
        <v>12</v>
      </c>
      <c r="BB11" s="55">
        <v>10</v>
      </c>
      <c r="BC11" s="60">
        <v>2</v>
      </c>
      <c r="BD11" s="61">
        <v>2018</v>
      </c>
      <c r="BE11" s="42" t="s">
        <v>77</v>
      </c>
      <c r="BF11" s="59">
        <v>3457</v>
      </c>
      <c r="BG11" s="55">
        <v>1883</v>
      </c>
      <c r="BH11" s="55">
        <v>1574</v>
      </c>
      <c r="BI11" s="55">
        <v>1042</v>
      </c>
      <c r="BJ11" s="55">
        <v>624</v>
      </c>
      <c r="BK11" s="55">
        <v>418</v>
      </c>
      <c r="BL11" s="59">
        <v>30317</v>
      </c>
      <c r="BM11" s="55">
        <v>20001</v>
      </c>
      <c r="BN11" s="55">
        <v>10316</v>
      </c>
      <c r="BO11" s="59">
        <v>82709</v>
      </c>
      <c r="BP11" s="55">
        <v>44868</v>
      </c>
      <c r="BQ11" s="55">
        <v>37841</v>
      </c>
      <c r="BR11" s="55">
        <v>1</v>
      </c>
      <c r="BS11" s="55">
        <v>1</v>
      </c>
      <c r="BT11" s="65">
        <v>0</v>
      </c>
      <c r="BU11" s="61">
        <v>2018</v>
      </c>
      <c r="BV11" s="42" t="s">
        <v>77</v>
      </c>
      <c r="BW11" s="69">
        <v>100</v>
      </c>
      <c r="BX11" s="70">
        <v>63.7</v>
      </c>
      <c r="BY11" s="70">
        <v>36.299999999999997</v>
      </c>
      <c r="BZ11" s="70">
        <v>100</v>
      </c>
      <c r="CA11" s="70">
        <v>75.400000000000006</v>
      </c>
      <c r="CB11" s="70">
        <v>24.6</v>
      </c>
      <c r="CC11" s="69">
        <v>100</v>
      </c>
      <c r="CD11" s="70">
        <v>78.3</v>
      </c>
      <c r="CE11" s="70">
        <v>21.7</v>
      </c>
      <c r="CF11" s="70">
        <v>100</v>
      </c>
      <c r="CG11" s="70">
        <v>72.3</v>
      </c>
      <c r="CH11" s="72">
        <v>27.7</v>
      </c>
      <c r="CI11" s="61">
        <v>2018</v>
      </c>
      <c r="CJ11" s="42" t="s">
        <v>77</v>
      </c>
      <c r="CK11" s="69">
        <v>100</v>
      </c>
      <c r="CL11" s="70">
        <v>75.7</v>
      </c>
      <c r="CM11" s="70">
        <v>24.3</v>
      </c>
      <c r="CN11" s="70">
        <v>100</v>
      </c>
      <c r="CO11" s="70">
        <v>70.5</v>
      </c>
      <c r="CP11" s="70">
        <v>29.5</v>
      </c>
      <c r="CQ11" s="69">
        <v>100</v>
      </c>
      <c r="CR11" s="70">
        <v>75</v>
      </c>
      <c r="CS11" s="70">
        <v>25</v>
      </c>
      <c r="CT11" s="70">
        <v>100</v>
      </c>
      <c r="CU11" s="70">
        <v>61.9</v>
      </c>
      <c r="CV11" s="72">
        <v>38.1</v>
      </c>
      <c r="CW11" s="61">
        <v>2018</v>
      </c>
      <c r="CX11" s="42" t="s">
        <v>77</v>
      </c>
      <c r="CY11" s="69">
        <v>100</v>
      </c>
      <c r="CZ11" s="70">
        <v>73.099999999999994</v>
      </c>
      <c r="DA11" s="70">
        <v>26.9</v>
      </c>
      <c r="DB11" s="70">
        <v>100</v>
      </c>
      <c r="DC11" s="70">
        <v>53.3</v>
      </c>
      <c r="DD11" s="70">
        <v>46.7</v>
      </c>
      <c r="DE11" s="69">
        <v>100</v>
      </c>
      <c r="DF11" s="70">
        <v>70.8</v>
      </c>
      <c r="DG11" s="70">
        <v>29.2</v>
      </c>
      <c r="DH11" s="70">
        <v>100</v>
      </c>
      <c r="DI11" s="70">
        <v>64.8</v>
      </c>
      <c r="DJ11" s="72">
        <v>35.200000000000003</v>
      </c>
      <c r="DK11" s="61">
        <v>2018</v>
      </c>
      <c r="DL11" s="42" t="s">
        <v>77</v>
      </c>
      <c r="DM11" s="69">
        <v>100</v>
      </c>
      <c r="DN11" s="70">
        <v>69.7</v>
      </c>
      <c r="DO11" s="70">
        <v>30.3</v>
      </c>
      <c r="DP11" s="70">
        <v>100</v>
      </c>
      <c r="DQ11" s="70">
        <v>63.5</v>
      </c>
      <c r="DR11" s="70">
        <v>36.5</v>
      </c>
      <c r="DS11" s="69">
        <v>100</v>
      </c>
      <c r="DT11" s="70">
        <v>61.7</v>
      </c>
      <c r="DU11" s="70">
        <v>38.299999999999997</v>
      </c>
      <c r="DV11" s="70">
        <v>100</v>
      </c>
      <c r="DW11" s="70">
        <v>83.3</v>
      </c>
      <c r="DX11" s="72">
        <v>16.7</v>
      </c>
      <c r="DY11" s="61">
        <v>2018</v>
      </c>
      <c r="DZ11" s="42" t="s">
        <v>77</v>
      </c>
      <c r="EA11" s="69">
        <v>100</v>
      </c>
      <c r="EB11" s="70">
        <v>54.5</v>
      </c>
      <c r="EC11" s="70">
        <v>45.5</v>
      </c>
      <c r="ED11" s="70">
        <v>100</v>
      </c>
      <c r="EE11" s="70">
        <v>59.9</v>
      </c>
      <c r="EF11" s="70">
        <v>40.1</v>
      </c>
      <c r="EG11" s="69">
        <v>100</v>
      </c>
      <c r="EH11" s="70">
        <v>66</v>
      </c>
      <c r="EI11" s="70">
        <v>34</v>
      </c>
      <c r="EJ11" s="69">
        <v>100</v>
      </c>
      <c r="EK11" s="70">
        <v>54.2</v>
      </c>
      <c r="EL11" s="70">
        <v>45.8</v>
      </c>
      <c r="EM11" s="70">
        <v>100</v>
      </c>
      <c r="EN11" s="70">
        <v>100</v>
      </c>
      <c r="EO11" s="74">
        <v>0</v>
      </c>
      <c r="EP11" s="61">
        <v>2018</v>
      </c>
    </row>
    <row r="12" spans="1:146" s="12" customFormat="1" ht="16.05" customHeight="1" x14ac:dyDescent="0.45">
      <c r="A12" s="49" t="s">
        <v>78</v>
      </c>
      <c r="B12" s="55">
        <v>1445784</v>
      </c>
      <c r="C12" s="55">
        <v>919649</v>
      </c>
      <c r="D12" s="55">
        <v>526135</v>
      </c>
      <c r="E12" s="55">
        <v>11417</v>
      </c>
      <c r="F12" s="55">
        <v>8605</v>
      </c>
      <c r="G12" s="55">
        <v>2812</v>
      </c>
      <c r="H12" s="59">
        <v>972</v>
      </c>
      <c r="I12" s="55">
        <v>749</v>
      </c>
      <c r="J12" s="55">
        <v>223</v>
      </c>
      <c r="K12" s="55">
        <v>142559</v>
      </c>
      <c r="L12" s="55">
        <v>103004</v>
      </c>
      <c r="M12" s="60">
        <v>39555</v>
      </c>
      <c r="N12" s="61">
        <v>2019</v>
      </c>
      <c r="O12" s="42" t="s">
        <v>78</v>
      </c>
      <c r="P12" s="59">
        <v>1678</v>
      </c>
      <c r="Q12" s="55">
        <v>1242</v>
      </c>
      <c r="R12" s="55">
        <v>436</v>
      </c>
      <c r="S12" s="55">
        <v>7516</v>
      </c>
      <c r="T12" s="55">
        <v>5323</v>
      </c>
      <c r="U12" s="55">
        <v>2193</v>
      </c>
      <c r="V12" s="59">
        <v>126696</v>
      </c>
      <c r="W12" s="55">
        <v>94977</v>
      </c>
      <c r="X12" s="55">
        <v>31719</v>
      </c>
      <c r="Y12" s="55">
        <v>668614</v>
      </c>
      <c r="Z12" s="55">
        <v>413466</v>
      </c>
      <c r="AA12" s="60">
        <v>255148</v>
      </c>
      <c r="AB12" s="61">
        <v>2019</v>
      </c>
      <c r="AC12" s="42" t="s">
        <v>78</v>
      </c>
      <c r="AD12" s="59">
        <v>32331</v>
      </c>
      <c r="AE12" s="55">
        <v>23550</v>
      </c>
      <c r="AF12" s="55">
        <v>8781</v>
      </c>
      <c r="AG12" s="55">
        <v>155832</v>
      </c>
      <c r="AH12" s="55">
        <v>83425</v>
      </c>
      <c r="AI12" s="55">
        <v>72407</v>
      </c>
      <c r="AJ12" s="59">
        <v>21529</v>
      </c>
      <c r="AK12" s="55">
        <v>15291</v>
      </c>
      <c r="AL12" s="55">
        <v>6238</v>
      </c>
      <c r="AM12" s="55">
        <v>35318</v>
      </c>
      <c r="AN12" s="55">
        <v>22743</v>
      </c>
      <c r="AO12" s="60">
        <v>12575</v>
      </c>
      <c r="AP12" s="61">
        <v>2019</v>
      </c>
      <c r="AQ12" s="42" t="s">
        <v>78</v>
      </c>
      <c r="AR12" s="59">
        <v>38473</v>
      </c>
      <c r="AS12" s="55">
        <v>26761</v>
      </c>
      <c r="AT12" s="55">
        <v>11712</v>
      </c>
      <c r="AU12" s="55">
        <v>49220</v>
      </c>
      <c r="AV12" s="55">
        <v>31095</v>
      </c>
      <c r="AW12" s="55">
        <v>18125</v>
      </c>
      <c r="AX12" s="59">
        <v>31064</v>
      </c>
      <c r="AY12" s="55">
        <v>19204</v>
      </c>
      <c r="AZ12" s="55">
        <v>11860</v>
      </c>
      <c r="BA12" s="55">
        <v>12</v>
      </c>
      <c r="BB12" s="55">
        <v>10</v>
      </c>
      <c r="BC12" s="60">
        <v>2</v>
      </c>
      <c r="BD12" s="61">
        <v>2019</v>
      </c>
      <c r="BE12" s="42" t="s">
        <v>78</v>
      </c>
      <c r="BF12" s="59">
        <v>4052</v>
      </c>
      <c r="BG12" s="55">
        <v>2175</v>
      </c>
      <c r="BH12" s="55">
        <v>1877</v>
      </c>
      <c r="BI12" s="55">
        <v>1200</v>
      </c>
      <c r="BJ12" s="55">
        <v>715</v>
      </c>
      <c r="BK12" s="55">
        <v>485</v>
      </c>
      <c r="BL12" s="59">
        <v>32707</v>
      </c>
      <c r="BM12" s="55">
        <v>21567</v>
      </c>
      <c r="BN12" s="55">
        <v>11140</v>
      </c>
      <c r="BO12" s="59">
        <v>84593</v>
      </c>
      <c r="BP12" s="55">
        <v>45746</v>
      </c>
      <c r="BQ12" s="55">
        <v>38847</v>
      </c>
      <c r="BR12" s="55">
        <v>1</v>
      </c>
      <c r="BS12" s="55">
        <v>1</v>
      </c>
      <c r="BT12" s="65">
        <v>0</v>
      </c>
      <c r="BU12" s="61">
        <v>2019</v>
      </c>
      <c r="BV12" s="42" t="s">
        <v>78</v>
      </c>
      <c r="BW12" s="69">
        <v>100</v>
      </c>
      <c r="BX12" s="70">
        <v>63.6</v>
      </c>
      <c r="BY12" s="70">
        <v>36.4</v>
      </c>
      <c r="BZ12" s="70">
        <v>100</v>
      </c>
      <c r="CA12" s="70">
        <v>75.400000000000006</v>
      </c>
      <c r="CB12" s="70">
        <v>24.6</v>
      </c>
      <c r="CC12" s="69">
        <v>100</v>
      </c>
      <c r="CD12" s="70">
        <v>77.099999999999994</v>
      </c>
      <c r="CE12" s="70">
        <v>22.9</v>
      </c>
      <c r="CF12" s="70">
        <v>100</v>
      </c>
      <c r="CG12" s="70">
        <v>72.3</v>
      </c>
      <c r="CH12" s="72">
        <v>27.7</v>
      </c>
      <c r="CI12" s="61">
        <v>2019</v>
      </c>
      <c r="CJ12" s="42" t="s">
        <v>78</v>
      </c>
      <c r="CK12" s="69">
        <v>100</v>
      </c>
      <c r="CL12" s="70">
        <v>74</v>
      </c>
      <c r="CM12" s="70">
        <v>26</v>
      </c>
      <c r="CN12" s="70">
        <v>100</v>
      </c>
      <c r="CO12" s="70">
        <v>70.8</v>
      </c>
      <c r="CP12" s="70">
        <v>29.2</v>
      </c>
      <c r="CQ12" s="69">
        <v>100</v>
      </c>
      <c r="CR12" s="70">
        <v>75</v>
      </c>
      <c r="CS12" s="70">
        <v>25</v>
      </c>
      <c r="CT12" s="70">
        <v>100</v>
      </c>
      <c r="CU12" s="70">
        <v>61.8</v>
      </c>
      <c r="CV12" s="72">
        <v>38.200000000000003</v>
      </c>
      <c r="CW12" s="61">
        <v>2019</v>
      </c>
      <c r="CX12" s="42" t="s">
        <v>78</v>
      </c>
      <c r="CY12" s="69">
        <v>100</v>
      </c>
      <c r="CZ12" s="70">
        <v>72.8</v>
      </c>
      <c r="DA12" s="70">
        <v>27.2</v>
      </c>
      <c r="DB12" s="70">
        <v>100</v>
      </c>
      <c r="DC12" s="70">
        <v>53.5</v>
      </c>
      <c r="DD12" s="70">
        <v>46.5</v>
      </c>
      <c r="DE12" s="69">
        <v>100</v>
      </c>
      <c r="DF12" s="70">
        <v>71</v>
      </c>
      <c r="DG12" s="70">
        <v>29</v>
      </c>
      <c r="DH12" s="70">
        <v>100</v>
      </c>
      <c r="DI12" s="70">
        <v>64.400000000000006</v>
      </c>
      <c r="DJ12" s="72">
        <v>35.6</v>
      </c>
      <c r="DK12" s="61">
        <v>2019</v>
      </c>
      <c r="DL12" s="42" t="s">
        <v>78</v>
      </c>
      <c r="DM12" s="69">
        <v>100</v>
      </c>
      <c r="DN12" s="70">
        <v>69.599999999999994</v>
      </c>
      <c r="DO12" s="70">
        <v>30.4</v>
      </c>
      <c r="DP12" s="70">
        <v>100</v>
      </c>
      <c r="DQ12" s="70">
        <v>63.2</v>
      </c>
      <c r="DR12" s="70">
        <v>36.799999999999997</v>
      </c>
      <c r="DS12" s="69">
        <v>100</v>
      </c>
      <c r="DT12" s="70">
        <v>61.8</v>
      </c>
      <c r="DU12" s="70">
        <v>38.200000000000003</v>
      </c>
      <c r="DV12" s="70">
        <v>100</v>
      </c>
      <c r="DW12" s="70">
        <v>83.3</v>
      </c>
      <c r="DX12" s="72">
        <v>16.7</v>
      </c>
      <c r="DY12" s="61">
        <v>2019</v>
      </c>
      <c r="DZ12" s="42" t="s">
        <v>78</v>
      </c>
      <c r="EA12" s="69">
        <v>100</v>
      </c>
      <c r="EB12" s="70">
        <v>53.7</v>
      </c>
      <c r="EC12" s="70">
        <v>46.3</v>
      </c>
      <c r="ED12" s="70">
        <v>100</v>
      </c>
      <c r="EE12" s="70">
        <v>59.6</v>
      </c>
      <c r="EF12" s="70">
        <v>40.4</v>
      </c>
      <c r="EG12" s="69">
        <v>100</v>
      </c>
      <c r="EH12" s="70">
        <v>65.900000000000006</v>
      </c>
      <c r="EI12" s="70">
        <v>34.1</v>
      </c>
      <c r="EJ12" s="69">
        <v>100</v>
      </c>
      <c r="EK12" s="70">
        <v>54.1</v>
      </c>
      <c r="EL12" s="70">
        <v>45.9</v>
      </c>
      <c r="EM12" s="70">
        <v>100</v>
      </c>
      <c r="EN12" s="70">
        <v>100</v>
      </c>
      <c r="EO12" s="74">
        <v>0</v>
      </c>
      <c r="EP12" s="61">
        <v>2019</v>
      </c>
    </row>
    <row r="13" spans="1:146" s="12" customFormat="1" ht="16.05" customHeight="1" x14ac:dyDescent="0.45">
      <c r="A13" s="49" t="s">
        <v>79</v>
      </c>
      <c r="B13" s="55">
        <v>1487352</v>
      </c>
      <c r="C13" s="55">
        <v>942766</v>
      </c>
      <c r="D13" s="55">
        <v>544586</v>
      </c>
      <c r="E13" s="55">
        <v>10908</v>
      </c>
      <c r="F13" s="55">
        <v>8300</v>
      </c>
      <c r="G13" s="55">
        <v>2608</v>
      </c>
      <c r="H13" s="59">
        <v>985</v>
      </c>
      <c r="I13" s="55">
        <v>759</v>
      </c>
      <c r="J13" s="55">
        <v>226</v>
      </c>
      <c r="K13" s="55">
        <v>142777</v>
      </c>
      <c r="L13" s="55">
        <v>102954</v>
      </c>
      <c r="M13" s="60">
        <v>39823</v>
      </c>
      <c r="N13" s="61">
        <v>2020</v>
      </c>
      <c r="O13" s="42" t="s">
        <v>79</v>
      </c>
      <c r="P13" s="59">
        <v>1964</v>
      </c>
      <c r="Q13" s="55">
        <v>1443</v>
      </c>
      <c r="R13" s="55">
        <v>521</v>
      </c>
      <c r="S13" s="55">
        <v>7638</v>
      </c>
      <c r="T13" s="55">
        <v>5422</v>
      </c>
      <c r="U13" s="55">
        <v>2216</v>
      </c>
      <c r="V13" s="59">
        <v>132632</v>
      </c>
      <c r="W13" s="55">
        <v>99083</v>
      </c>
      <c r="X13" s="55">
        <v>33549</v>
      </c>
      <c r="Y13" s="55">
        <v>679298</v>
      </c>
      <c r="Z13" s="55">
        <v>418343</v>
      </c>
      <c r="AA13" s="60">
        <v>260955</v>
      </c>
      <c r="AB13" s="61">
        <v>2020</v>
      </c>
      <c r="AC13" s="42" t="s">
        <v>79</v>
      </c>
      <c r="AD13" s="59">
        <v>33135</v>
      </c>
      <c r="AE13" s="55">
        <v>24142</v>
      </c>
      <c r="AF13" s="55">
        <v>8993</v>
      </c>
      <c r="AG13" s="55">
        <v>164128</v>
      </c>
      <c r="AH13" s="55">
        <v>87545</v>
      </c>
      <c r="AI13" s="55">
        <v>76583</v>
      </c>
      <c r="AJ13" s="59">
        <v>22894</v>
      </c>
      <c r="AK13" s="55">
        <v>16184</v>
      </c>
      <c r="AL13" s="55">
        <v>6710</v>
      </c>
      <c r="AM13" s="55">
        <v>38460</v>
      </c>
      <c r="AN13" s="55">
        <v>24816</v>
      </c>
      <c r="AO13" s="60">
        <v>13644</v>
      </c>
      <c r="AP13" s="61">
        <v>2020</v>
      </c>
      <c r="AQ13" s="42" t="s">
        <v>79</v>
      </c>
      <c r="AR13" s="59">
        <v>41781</v>
      </c>
      <c r="AS13" s="55">
        <v>28932</v>
      </c>
      <c r="AT13" s="55">
        <v>12849</v>
      </c>
      <c r="AU13" s="55">
        <v>52258</v>
      </c>
      <c r="AV13" s="55">
        <v>32859</v>
      </c>
      <c r="AW13" s="55">
        <v>19399</v>
      </c>
      <c r="AX13" s="59">
        <v>31572</v>
      </c>
      <c r="AY13" s="55">
        <v>19504</v>
      </c>
      <c r="AZ13" s="55">
        <v>12068</v>
      </c>
      <c r="BA13" s="55">
        <v>12</v>
      </c>
      <c r="BB13" s="55">
        <v>11</v>
      </c>
      <c r="BC13" s="60">
        <v>1</v>
      </c>
      <c r="BD13" s="61">
        <v>2020</v>
      </c>
      <c r="BE13" s="42" t="s">
        <v>79</v>
      </c>
      <c r="BF13" s="59">
        <v>4615</v>
      </c>
      <c r="BG13" s="55">
        <v>2482</v>
      </c>
      <c r="BH13" s="55">
        <v>2133</v>
      </c>
      <c r="BI13" s="55">
        <v>1392</v>
      </c>
      <c r="BJ13" s="55">
        <v>833</v>
      </c>
      <c r="BK13" s="55">
        <v>559</v>
      </c>
      <c r="BL13" s="59">
        <v>33990</v>
      </c>
      <c r="BM13" s="55">
        <v>22462</v>
      </c>
      <c r="BN13" s="55">
        <v>11528</v>
      </c>
      <c r="BO13" s="59">
        <v>86912</v>
      </c>
      <c r="BP13" s="55">
        <v>46691</v>
      </c>
      <c r="BQ13" s="55">
        <v>40221</v>
      </c>
      <c r="BR13" s="55">
        <v>1</v>
      </c>
      <c r="BS13" s="55">
        <v>1</v>
      </c>
      <c r="BT13" s="65">
        <v>0</v>
      </c>
      <c r="BU13" s="61">
        <v>2020</v>
      </c>
      <c r="BV13" s="42" t="s">
        <v>79</v>
      </c>
      <c r="BW13" s="69">
        <v>100</v>
      </c>
      <c r="BX13" s="70">
        <v>63.4</v>
      </c>
      <c r="BY13" s="70">
        <v>36.6</v>
      </c>
      <c r="BZ13" s="70">
        <v>100</v>
      </c>
      <c r="CA13" s="70">
        <v>76.099999999999994</v>
      </c>
      <c r="CB13" s="70">
        <v>23.9</v>
      </c>
      <c r="CC13" s="69">
        <v>100</v>
      </c>
      <c r="CD13" s="70">
        <v>77.099999999999994</v>
      </c>
      <c r="CE13" s="70">
        <v>22.9</v>
      </c>
      <c r="CF13" s="70">
        <v>100</v>
      </c>
      <c r="CG13" s="70">
        <v>72.099999999999994</v>
      </c>
      <c r="CH13" s="72">
        <v>27.9</v>
      </c>
      <c r="CI13" s="61">
        <v>2020</v>
      </c>
      <c r="CJ13" s="42" t="s">
        <v>79</v>
      </c>
      <c r="CK13" s="69">
        <v>100</v>
      </c>
      <c r="CL13" s="70">
        <v>73.5</v>
      </c>
      <c r="CM13" s="70">
        <v>26.5</v>
      </c>
      <c r="CN13" s="70">
        <v>100</v>
      </c>
      <c r="CO13" s="70">
        <v>71</v>
      </c>
      <c r="CP13" s="70">
        <v>29</v>
      </c>
      <c r="CQ13" s="69">
        <v>100</v>
      </c>
      <c r="CR13" s="70">
        <v>74.7</v>
      </c>
      <c r="CS13" s="70">
        <v>25.3</v>
      </c>
      <c r="CT13" s="70">
        <v>100</v>
      </c>
      <c r="CU13" s="70">
        <v>61.6</v>
      </c>
      <c r="CV13" s="72">
        <v>38.4</v>
      </c>
      <c r="CW13" s="61">
        <v>2020</v>
      </c>
      <c r="CX13" s="42" t="s">
        <v>79</v>
      </c>
      <c r="CY13" s="69">
        <v>100</v>
      </c>
      <c r="CZ13" s="70">
        <v>72.900000000000006</v>
      </c>
      <c r="DA13" s="70">
        <v>27.1</v>
      </c>
      <c r="DB13" s="70">
        <v>100</v>
      </c>
      <c r="DC13" s="70">
        <v>53.3</v>
      </c>
      <c r="DD13" s="70">
        <v>46.7</v>
      </c>
      <c r="DE13" s="69">
        <v>100</v>
      </c>
      <c r="DF13" s="70">
        <v>70.7</v>
      </c>
      <c r="DG13" s="70">
        <v>29.3</v>
      </c>
      <c r="DH13" s="70">
        <v>100</v>
      </c>
      <c r="DI13" s="70">
        <v>64.5</v>
      </c>
      <c r="DJ13" s="72">
        <v>35.5</v>
      </c>
      <c r="DK13" s="61">
        <v>2020</v>
      </c>
      <c r="DL13" s="42" t="s">
        <v>79</v>
      </c>
      <c r="DM13" s="69">
        <v>100</v>
      </c>
      <c r="DN13" s="70">
        <v>69.2</v>
      </c>
      <c r="DO13" s="70">
        <v>30.8</v>
      </c>
      <c r="DP13" s="70">
        <v>100</v>
      </c>
      <c r="DQ13" s="70">
        <v>62.9</v>
      </c>
      <c r="DR13" s="70">
        <v>37.1</v>
      </c>
      <c r="DS13" s="69">
        <v>100</v>
      </c>
      <c r="DT13" s="70">
        <v>61.8</v>
      </c>
      <c r="DU13" s="70">
        <v>38.200000000000003</v>
      </c>
      <c r="DV13" s="70">
        <v>100</v>
      </c>
      <c r="DW13" s="70">
        <v>91.7</v>
      </c>
      <c r="DX13" s="72">
        <v>8.3000000000000007</v>
      </c>
      <c r="DY13" s="61">
        <v>2020</v>
      </c>
      <c r="DZ13" s="42" t="s">
        <v>79</v>
      </c>
      <c r="EA13" s="69">
        <v>100</v>
      </c>
      <c r="EB13" s="70">
        <v>53.8</v>
      </c>
      <c r="EC13" s="70">
        <v>46.2</v>
      </c>
      <c r="ED13" s="70">
        <v>100</v>
      </c>
      <c r="EE13" s="70">
        <v>59.8</v>
      </c>
      <c r="EF13" s="70">
        <v>40.200000000000003</v>
      </c>
      <c r="EG13" s="69">
        <v>100</v>
      </c>
      <c r="EH13" s="70">
        <v>66.099999999999994</v>
      </c>
      <c r="EI13" s="70">
        <v>33.9</v>
      </c>
      <c r="EJ13" s="69">
        <v>100</v>
      </c>
      <c r="EK13" s="70">
        <v>53.7</v>
      </c>
      <c r="EL13" s="70">
        <v>46.3</v>
      </c>
      <c r="EM13" s="70">
        <v>100</v>
      </c>
      <c r="EN13" s="70">
        <v>100</v>
      </c>
      <c r="EO13" s="74">
        <v>0</v>
      </c>
      <c r="EP13" s="61">
        <v>2020</v>
      </c>
    </row>
    <row r="14" spans="1:146" s="12" customFormat="1" ht="16.05" customHeight="1" x14ac:dyDescent="0.45">
      <c r="A14" s="49" t="s">
        <v>80</v>
      </c>
      <c r="B14" s="55">
        <v>1536941</v>
      </c>
      <c r="C14" s="55">
        <v>971153</v>
      </c>
      <c r="D14" s="55">
        <v>565788</v>
      </c>
      <c r="E14" s="55">
        <v>10360</v>
      </c>
      <c r="F14" s="55">
        <v>7895</v>
      </c>
      <c r="G14" s="55">
        <v>2465</v>
      </c>
      <c r="H14" s="59">
        <v>1010</v>
      </c>
      <c r="I14" s="55">
        <v>778</v>
      </c>
      <c r="J14" s="55">
        <v>232</v>
      </c>
      <c r="K14" s="55">
        <v>143347</v>
      </c>
      <c r="L14" s="55">
        <v>103243</v>
      </c>
      <c r="M14" s="60">
        <v>40104</v>
      </c>
      <c r="N14" s="61">
        <v>2021</v>
      </c>
      <c r="O14" s="42" t="s">
        <v>80</v>
      </c>
      <c r="P14" s="59">
        <v>2342</v>
      </c>
      <c r="Q14" s="55">
        <v>1724</v>
      </c>
      <c r="R14" s="55">
        <v>618</v>
      </c>
      <c r="S14" s="55">
        <v>7824</v>
      </c>
      <c r="T14" s="55">
        <v>5565</v>
      </c>
      <c r="U14" s="55">
        <v>2259</v>
      </c>
      <c r="V14" s="59">
        <v>140014</v>
      </c>
      <c r="W14" s="55">
        <v>104433</v>
      </c>
      <c r="X14" s="55">
        <v>35581</v>
      </c>
      <c r="Y14" s="55">
        <v>698057</v>
      </c>
      <c r="Z14" s="55">
        <v>428118</v>
      </c>
      <c r="AA14" s="60">
        <v>269939</v>
      </c>
      <c r="AB14" s="61">
        <v>2021</v>
      </c>
      <c r="AC14" s="42" t="s">
        <v>80</v>
      </c>
      <c r="AD14" s="59">
        <v>33871</v>
      </c>
      <c r="AE14" s="55">
        <v>24601</v>
      </c>
      <c r="AF14" s="55">
        <v>9270</v>
      </c>
      <c r="AG14" s="55">
        <v>170822</v>
      </c>
      <c r="AH14" s="55">
        <v>90984</v>
      </c>
      <c r="AI14" s="55">
        <v>79838</v>
      </c>
      <c r="AJ14" s="59">
        <v>24387</v>
      </c>
      <c r="AK14" s="55">
        <v>17245</v>
      </c>
      <c r="AL14" s="55">
        <v>7142</v>
      </c>
      <c r="AM14" s="55">
        <v>41350</v>
      </c>
      <c r="AN14" s="55">
        <v>26566</v>
      </c>
      <c r="AO14" s="60">
        <v>14784</v>
      </c>
      <c r="AP14" s="61">
        <v>2021</v>
      </c>
      <c r="AQ14" s="42" t="s">
        <v>80</v>
      </c>
      <c r="AR14" s="59">
        <v>44318</v>
      </c>
      <c r="AS14" s="55">
        <v>30674</v>
      </c>
      <c r="AT14" s="55">
        <v>13644</v>
      </c>
      <c r="AU14" s="55">
        <v>55513</v>
      </c>
      <c r="AV14" s="55">
        <v>34753</v>
      </c>
      <c r="AW14" s="55">
        <v>20760</v>
      </c>
      <c r="AX14" s="59">
        <v>32631</v>
      </c>
      <c r="AY14" s="55">
        <v>20108</v>
      </c>
      <c r="AZ14" s="55">
        <v>12523</v>
      </c>
      <c r="BA14" s="55">
        <v>12</v>
      </c>
      <c r="BB14" s="55">
        <v>11</v>
      </c>
      <c r="BC14" s="60">
        <v>1</v>
      </c>
      <c r="BD14" s="61">
        <v>2021</v>
      </c>
      <c r="BE14" s="42" t="s">
        <v>80</v>
      </c>
      <c r="BF14" s="59">
        <v>5226</v>
      </c>
      <c r="BG14" s="55">
        <v>2870</v>
      </c>
      <c r="BH14" s="55">
        <v>2356</v>
      </c>
      <c r="BI14" s="55">
        <v>1593</v>
      </c>
      <c r="BJ14" s="55">
        <v>955</v>
      </c>
      <c r="BK14" s="55">
        <v>638</v>
      </c>
      <c r="BL14" s="59">
        <v>35049</v>
      </c>
      <c r="BM14" s="55">
        <v>23102</v>
      </c>
      <c r="BN14" s="55">
        <v>11947</v>
      </c>
      <c r="BO14" s="59">
        <v>89215</v>
      </c>
      <c r="BP14" s="55">
        <v>47528</v>
      </c>
      <c r="BQ14" s="55">
        <v>41687</v>
      </c>
      <c r="BR14" s="64">
        <v>0</v>
      </c>
      <c r="BS14" s="64">
        <v>0</v>
      </c>
      <c r="BT14" s="65">
        <v>0</v>
      </c>
      <c r="BU14" s="61">
        <v>2021</v>
      </c>
      <c r="BV14" s="42" t="s">
        <v>80</v>
      </c>
      <c r="BW14" s="69">
        <v>100</v>
      </c>
      <c r="BX14" s="70">
        <v>63.2</v>
      </c>
      <c r="BY14" s="70">
        <v>36.799999999999997</v>
      </c>
      <c r="BZ14" s="70">
        <v>100</v>
      </c>
      <c r="CA14" s="70">
        <v>76.2</v>
      </c>
      <c r="CB14" s="70">
        <v>23.8</v>
      </c>
      <c r="CC14" s="69">
        <v>100</v>
      </c>
      <c r="CD14" s="70">
        <v>77</v>
      </c>
      <c r="CE14" s="70">
        <v>23</v>
      </c>
      <c r="CF14" s="70">
        <v>100</v>
      </c>
      <c r="CG14" s="70">
        <v>72</v>
      </c>
      <c r="CH14" s="72">
        <v>28</v>
      </c>
      <c r="CI14" s="61">
        <v>2021</v>
      </c>
      <c r="CJ14" s="42" t="s">
        <v>80</v>
      </c>
      <c r="CK14" s="69">
        <v>100</v>
      </c>
      <c r="CL14" s="70">
        <v>73.599999999999994</v>
      </c>
      <c r="CM14" s="70">
        <v>26.4</v>
      </c>
      <c r="CN14" s="70">
        <v>100</v>
      </c>
      <c r="CO14" s="70">
        <v>71.099999999999994</v>
      </c>
      <c r="CP14" s="70">
        <v>28.9</v>
      </c>
      <c r="CQ14" s="69">
        <v>100</v>
      </c>
      <c r="CR14" s="70">
        <v>74.599999999999994</v>
      </c>
      <c r="CS14" s="70">
        <v>25.4</v>
      </c>
      <c r="CT14" s="70">
        <v>100</v>
      </c>
      <c r="CU14" s="70">
        <v>61.3</v>
      </c>
      <c r="CV14" s="72">
        <v>38.700000000000003</v>
      </c>
      <c r="CW14" s="61">
        <v>2021</v>
      </c>
      <c r="CX14" s="42" t="s">
        <v>80</v>
      </c>
      <c r="CY14" s="69">
        <v>100</v>
      </c>
      <c r="CZ14" s="70">
        <v>72.599999999999994</v>
      </c>
      <c r="DA14" s="70">
        <v>27.4</v>
      </c>
      <c r="DB14" s="70">
        <v>100</v>
      </c>
      <c r="DC14" s="70">
        <v>53.3</v>
      </c>
      <c r="DD14" s="70">
        <v>46.7</v>
      </c>
      <c r="DE14" s="69">
        <v>100</v>
      </c>
      <c r="DF14" s="70">
        <v>70.7</v>
      </c>
      <c r="DG14" s="70">
        <v>29.3</v>
      </c>
      <c r="DH14" s="70">
        <v>100</v>
      </c>
      <c r="DI14" s="70">
        <v>64.2</v>
      </c>
      <c r="DJ14" s="72">
        <v>35.799999999999997</v>
      </c>
      <c r="DK14" s="61">
        <v>2021</v>
      </c>
      <c r="DL14" s="42" t="s">
        <v>80</v>
      </c>
      <c r="DM14" s="69">
        <v>100</v>
      </c>
      <c r="DN14" s="70">
        <v>69.2</v>
      </c>
      <c r="DO14" s="70">
        <v>30.8</v>
      </c>
      <c r="DP14" s="70">
        <v>100</v>
      </c>
      <c r="DQ14" s="70">
        <v>62.6</v>
      </c>
      <c r="DR14" s="70">
        <v>37.4</v>
      </c>
      <c r="DS14" s="69">
        <v>100</v>
      </c>
      <c r="DT14" s="70">
        <v>61.6</v>
      </c>
      <c r="DU14" s="70">
        <v>38.4</v>
      </c>
      <c r="DV14" s="70">
        <v>100</v>
      </c>
      <c r="DW14" s="70">
        <v>91.7</v>
      </c>
      <c r="DX14" s="72">
        <v>8.3000000000000007</v>
      </c>
      <c r="DY14" s="61">
        <v>2021</v>
      </c>
      <c r="DZ14" s="42" t="s">
        <v>80</v>
      </c>
      <c r="EA14" s="69">
        <v>100</v>
      </c>
      <c r="EB14" s="70">
        <v>54.9</v>
      </c>
      <c r="EC14" s="70">
        <v>45.1</v>
      </c>
      <c r="ED14" s="70">
        <v>100</v>
      </c>
      <c r="EE14" s="70">
        <v>59.9</v>
      </c>
      <c r="EF14" s="70">
        <v>40.1</v>
      </c>
      <c r="EG14" s="69">
        <v>100</v>
      </c>
      <c r="EH14" s="70">
        <v>65.900000000000006</v>
      </c>
      <c r="EI14" s="70">
        <v>34.1</v>
      </c>
      <c r="EJ14" s="69">
        <v>100</v>
      </c>
      <c r="EK14" s="70">
        <v>53.3</v>
      </c>
      <c r="EL14" s="70">
        <v>46.7</v>
      </c>
      <c r="EM14" s="22" t="s">
        <v>120</v>
      </c>
      <c r="EN14" s="22" t="s">
        <v>120</v>
      </c>
      <c r="EO14" s="34" t="s">
        <v>120</v>
      </c>
      <c r="EP14" s="61">
        <v>2021</v>
      </c>
    </row>
    <row r="15" spans="1:146" s="12" customFormat="1" ht="16.05" customHeight="1" x14ac:dyDescent="0.45">
      <c r="A15" s="49" t="s">
        <v>81</v>
      </c>
      <c r="B15" s="55">
        <v>1576360</v>
      </c>
      <c r="C15" s="55">
        <v>994550</v>
      </c>
      <c r="D15" s="55">
        <v>581810</v>
      </c>
      <c r="E15" s="55">
        <v>10777</v>
      </c>
      <c r="F15" s="55">
        <v>8162</v>
      </c>
      <c r="G15" s="55">
        <v>2615</v>
      </c>
      <c r="H15" s="59">
        <v>1016</v>
      </c>
      <c r="I15" s="55">
        <v>781</v>
      </c>
      <c r="J15" s="55">
        <v>235</v>
      </c>
      <c r="K15" s="55">
        <v>143743</v>
      </c>
      <c r="L15" s="55">
        <v>103619</v>
      </c>
      <c r="M15" s="60">
        <v>40124</v>
      </c>
      <c r="N15" s="61">
        <v>2022</v>
      </c>
      <c r="O15" s="42" t="s">
        <v>81</v>
      </c>
      <c r="P15" s="59">
        <v>2690</v>
      </c>
      <c r="Q15" s="55">
        <v>1999</v>
      </c>
      <c r="R15" s="55">
        <v>691</v>
      </c>
      <c r="S15" s="55">
        <v>8057</v>
      </c>
      <c r="T15" s="55">
        <v>5703</v>
      </c>
      <c r="U15" s="55">
        <v>2354</v>
      </c>
      <c r="V15" s="59">
        <v>148836</v>
      </c>
      <c r="W15" s="55">
        <v>110973</v>
      </c>
      <c r="X15" s="55">
        <v>37863</v>
      </c>
      <c r="Y15" s="55">
        <v>709436</v>
      </c>
      <c r="Z15" s="55">
        <v>433775</v>
      </c>
      <c r="AA15" s="60">
        <v>275661</v>
      </c>
      <c r="AB15" s="61">
        <v>2022</v>
      </c>
      <c r="AC15" s="42" t="s">
        <v>81</v>
      </c>
      <c r="AD15" s="59">
        <v>34891</v>
      </c>
      <c r="AE15" s="55">
        <v>25280</v>
      </c>
      <c r="AF15" s="55">
        <v>9611</v>
      </c>
      <c r="AG15" s="55">
        <v>174671</v>
      </c>
      <c r="AH15" s="55">
        <v>93052</v>
      </c>
      <c r="AI15" s="55">
        <v>81619</v>
      </c>
      <c r="AJ15" s="59">
        <v>25108</v>
      </c>
      <c r="AK15" s="55">
        <v>17679</v>
      </c>
      <c r="AL15" s="55">
        <v>7429</v>
      </c>
      <c r="AM15" s="55">
        <v>44309</v>
      </c>
      <c r="AN15" s="55">
        <v>28461</v>
      </c>
      <c r="AO15" s="60">
        <v>15848</v>
      </c>
      <c r="AP15" s="61">
        <v>2022</v>
      </c>
      <c r="AQ15" s="42" t="s">
        <v>81</v>
      </c>
      <c r="AR15" s="59">
        <v>46155</v>
      </c>
      <c r="AS15" s="55">
        <v>31901</v>
      </c>
      <c r="AT15" s="55">
        <v>14254</v>
      </c>
      <c r="AU15" s="55">
        <v>58476</v>
      </c>
      <c r="AV15" s="55">
        <v>36372</v>
      </c>
      <c r="AW15" s="55">
        <v>22104</v>
      </c>
      <c r="AX15" s="59">
        <v>33578</v>
      </c>
      <c r="AY15" s="55">
        <v>20656</v>
      </c>
      <c r="AZ15" s="55">
        <v>12922</v>
      </c>
      <c r="BA15" s="55">
        <v>12</v>
      </c>
      <c r="BB15" s="55">
        <v>11</v>
      </c>
      <c r="BC15" s="60">
        <v>1</v>
      </c>
      <c r="BD15" s="61">
        <v>2022</v>
      </c>
      <c r="BE15" s="42" t="s">
        <v>81</v>
      </c>
      <c r="BF15" s="59">
        <v>5829</v>
      </c>
      <c r="BG15" s="55">
        <v>3174</v>
      </c>
      <c r="BH15" s="55">
        <v>2655</v>
      </c>
      <c r="BI15" s="55">
        <v>1822</v>
      </c>
      <c r="BJ15" s="55">
        <v>1110</v>
      </c>
      <c r="BK15" s="55">
        <v>712</v>
      </c>
      <c r="BL15" s="59">
        <v>35710</v>
      </c>
      <c r="BM15" s="55">
        <v>23417</v>
      </c>
      <c r="BN15" s="55">
        <v>12293</v>
      </c>
      <c r="BO15" s="59">
        <v>91244</v>
      </c>
      <c r="BP15" s="55">
        <v>48425</v>
      </c>
      <c r="BQ15" s="55">
        <v>42819</v>
      </c>
      <c r="BR15" s="64">
        <v>0</v>
      </c>
      <c r="BS15" s="64">
        <v>0</v>
      </c>
      <c r="BT15" s="65">
        <v>0</v>
      </c>
      <c r="BU15" s="61">
        <v>2022</v>
      </c>
      <c r="BV15" s="42" t="s">
        <v>81</v>
      </c>
      <c r="BW15" s="69">
        <v>100</v>
      </c>
      <c r="BX15" s="70">
        <v>63.1</v>
      </c>
      <c r="BY15" s="70">
        <v>36.9</v>
      </c>
      <c r="BZ15" s="70">
        <v>100</v>
      </c>
      <c r="CA15" s="70">
        <v>75.7</v>
      </c>
      <c r="CB15" s="70">
        <v>24.3</v>
      </c>
      <c r="CC15" s="69">
        <v>100</v>
      </c>
      <c r="CD15" s="70">
        <v>76.900000000000006</v>
      </c>
      <c r="CE15" s="70">
        <v>23.1</v>
      </c>
      <c r="CF15" s="70">
        <v>100</v>
      </c>
      <c r="CG15" s="70">
        <v>72.099999999999994</v>
      </c>
      <c r="CH15" s="72">
        <v>27.9</v>
      </c>
      <c r="CI15" s="61">
        <v>2022</v>
      </c>
      <c r="CJ15" s="42" t="s">
        <v>81</v>
      </c>
      <c r="CK15" s="69">
        <v>100</v>
      </c>
      <c r="CL15" s="70">
        <v>74.3</v>
      </c>
      <c r="CM15" s="70">
        <v>25.7</v>
      </c>
      <c r="CN15" s="70">
        <v>100</v>
      </c>
      <c r="CO15" s="70">
        <v>70.8</v>
      </c>
      <c r="CP15" s="70">
        <v>29.2</v>
      </c>
      <c r="CQ15" s="69">
        <v>100</v>
      </c>
      <c r="CR15" s="70">
        <v>74.599999999999994</v>
      </c>
      <c r="CS15" s="70">
        <v>25.4</v>
      </c>
      <c r="CT15" s="70">
        <v>100</v>
      </c>
      <c r="CU15" s="70">
        <v>61.1</v>
      </c>
      <c r="CV15" s="72">
        <v>38.9</v>
      </c>
      <c r="CW15" s="61">
        <v>2022</v>
      </c>
      <c r="CX15" s="42" t="s">
        <v>81</v>
      </c>
      <c r="CY15" s="69">
        <v>100</v>
      </c>
      <c r="CZ15" s="70">
        <v>72.5</v>
      </c>
      <c r="DA15" s="70">
        <v>27.5</v>
      </c>
      <c r="DB15" s="70">
        <v>100</v>
      </c>
      <c r="DC15" s="70">
        <v>53.3</v>
      </c>
      <c r="DD15" s="70">
        <v>46.7</v>
      </c>
      <c r="DE15" s="69">
        <v>100</v>
      </c>
      <c r="DF15" s="70">
        <v>70.400000000000006</v>
      </c>
      <c r="DG15" s="70">
        <v>29.6</v>
      </c>
      <c r="DH15" s="70">
        <v>100</v>
      </c>
      <c r="DI15" s="70">
        <v>64.2</v>
      </c>
      <c r="DJ15" s="72">
        <v>35.799999999999997</v>
      </c>
      <c r="DK15" s="61">
        <v>2022</v>
      </c>
      <c r="DL15" s="42" t="s">
        <v>81</v>
      </c>
      <c r="DM15" s="69">
        <v>100</v>
      </c>
      <c r="DN15" s="70">
        <v>69.099999999999994</v>
      </c>
      <c r="DO15" s="70">
        <v>30.9</v>
      </c>
      <c r="DP15" s="70">
        <v>100</v>
      </c>
      <c r="DQ15" s="70">
        <v>62.2</v>
      </c>
      <c r="DR15" s="70">
        <v>37.799999999999997</v>
      </c>
      <c r="DS15" s="69">
        <v>100</v>
      </c>
      <c r="DT15" s="70">
        <v>61.5</v>
      </c>
      <c r="DU15" s="70">
        <v>38.5</v>
      </c>
      <c r="DV15" s="70">
        <v>100</v>
      </c>
      <c r="DW15" s="70">
        <v>91.7</v>
      </c>
      <c r="DX15" s="72">
        <v>8.3000000000000007</v>
      </c>
      <c r="DY15" s="61">
        <v>2022</v>
      </c>
      <c r="DZ15" s="42" t="s">
        <v>81</v>
      </c>
      <c r="EA15" s="69">
        <v>100</v>
      </c>
      <c r="EB15" s="70">
        <v>54.5</v>
      </c>
      <c r="EC15" s="70">
        <v>45.5</v>
      </c>
      <c r="ED15" s="70">
        <v>100</v>
      </c>
      <c r="EE15" s="70">
        <v>60.9</v>
      </c>
      <c r="EF15" s="70">
        <v>39.1</v>
      </c>
      <c r="EG15" s="69">
        <v>100</v>
      </c>
      <c r="EH15" s="70">
        <v>65.599999999999994</v>
      </c>
      <c r="EI15" s="70">
        <v>34.4</v>
      </c>
      <c r="EJ15" s="69">
        <v>100</v>
      </c>
      <c r="EK15" s="70">
        <v>53.1</v>
      </c>
      <c r="EL15" s="70">
        <v>46.9</v>
      </c>
      <c r="EM15" s="22" t="s">
        <v>120</v>
      </c>
      <c r="EN15" s="22" t="s">
        <v>120</v>
      </c>
      <c r="EO15" s="34" t="s">
        <v>120</v>
      </c>
      <c r="EP15" s="61">
        <v>2022</v>
      </c>
    </row>
    <row r="16" spans="1:146" s="12" customFormat="1" ht="16.05" customHeight="1" x14ac:dyDescent="0.45">
      <c r="A16" s="49" t="s">
        <v>82</v>
      </c>
      <c r="B16" s="55">
        <v>1626628</v>
      </c>
      <c r="C16" s="55">
        <v>1020987</v>
      </c>
      <c r="D16" s="55">
        <v>605641</v>
      </c>
      <c r="E16" s="55">
        <v>11106</v>
      </c>
      <c r="F16" s="55">
        <v>8373</v>
      </c>
      <c r="G16" s="55">
        <v>2733</v>
      </c>
      <c r="H16" s="59">
        <v>1010</v>
      </c>
      <c r="I16" s="55">
        <v>768</v>
      </c>
      <c r="J16" s="55">
        <v>242</v>
      </c>
      <c r="K16" s="55">
        <v>142144</v>
      </c>
      <c r="L16" s="55">
        <v>102438</v>
      </c>
      <c r="M16" s="60">
        <v>39706</v>
      </c>
      <c r="N16" s="61">
        <v>2023</v>
      </c>
      <c r="O16" s="42" t="s">
        <v>82</v>
      </c>
      <c r="P16" s="59">
        <v>2958</v>
      </c>
      <c r="Q16" s="55">
        <v>2192</v>
      </c>
      <c r="R16" s="55">
        <v>766</v>
      </c>
      <c r="S16" s="55">
        <v>8302</v>
      </c>
      <c r="T16" s="55">
        <v>5871</v>
      </c>
      <c r="U16" s="55">
        <v>2431</v>
      </c>
      <c r="V16" s="59">
        <v>157608</v>
      </c>
      <c r="W16" s="55">
        <v>117508</v>
      </c>
      <c r="X16" s="55">
        <v>40100</v>
      </c>
      <c r="Y16" s="55">
        <v>722536</v>
      </c>
      <c r="Z16" s="55">
        <v>437866</v>
      </c>
      <c r="AA16" s="60">
        <v>284670</v>
      </c>
      <c r="AB16" s="61">
        <v>2023</v>
      </c>
      <c r="AC16" s="42" t="s">
        <v>82</v>
      </c>
      <c r="AD16" s="59">
        <v>35994</v>
      </c>
      <c r="AE16" s="55">
        <v>26154</v>
      </c>
      <c r="AF16" s="55">
        <v>9840</v>
      </c>
      <c r="AG16" s="55">
        <v>181382</v>
      </c>
      <c r="AH16" s="55">
        <v>96863</v>
      </c>
      <c r="AI16" s="55">
        <v>84519</v>
      </c>
      <c r="AJ16" s="59">
        <v>25839</v>
      </c>
      <c r="AK16" s="55">
        <v>18171</v>
      </c>
      <c r="AL16" s="55">
        <v>7668</v>
      </c>
      <c r="AM16" s="55">
        <v>47264</v>
      </c>
      <c r="AN16" s="55">
        <v>30364</v>
      </c>
      <c r="AO16" s="60">
        <v>16900</v>
      </c>
      <c r="AP16" s="61">
        <v>2023</v>
      </c>
      <c r="AQ16" s="42" t="s">
        <v>82</v>
      </c>
      <c r="AR16" s="59">
        <v>47427</v>
      </c>
      <c r="AS16" s="55">
        <v>32624</v>
      </c>
      <c r="AT16" s="55">
        <v>14803</v>
      </c>
      <c r="AU16" s="55">
        <v>61646</v>
      </c>
      <c r="AV16" s="55">
        <v>38108</v>
      </c>
      <c r="AW16" s="55">
        <v>23538</v>
      </c>
      <c r="AX16" s="59">
        <v>34785</v>
      </c>
      <c r="AY16" s="55">
        <v>21402</v>
      </c>
      <c r="AZ16" s="55">
        <v>13383</v>
      </c>
      <c r="BA16" s="55">
        <v>12</v>
      </c>
      <c r="BB16" s="55">
        <v>11</v>
      </c>
      <c r="BC16" s="60">
        <v>1</v>
      </c>
      <c r="BD16" s="61">
        <v>2023</v>
      </c>
      <c r="BE16" s="42" t="s">
        <v>82</v>
      </c>
      <c r="BF16" s="59">
        <v>6633</v>
      </c>
      <c r="BG16" s="55">
        <v>3546</v>
      </c>
      <c r="BH16" s="55">
        <v>3087</v>
      </c>
      <c r="BI16" s="55">
        <v>2168</v>
      </c>
      <c r="BJ16" s="55">
        <v>1292</v>
      </c>
      <c r="BK16" s="55">
        <v>876</v>
      </c>
      <c r="BL16" s="59">
        <v>43556</v>
      </c>
      <c r="BM16" s="55">
        <v>27775</v>
      </c>
      <c r="BN16" s="55">
        <v>15781</v>
      </c>
      <c r="BO16" s="59">
        <v>94258</v>
      </c>
      <c r="BP16" s="55">
        <v>49661</v>
      </c>
      <c r="BQ16" s="55">
        <v>44597</v>
      </c>
      <c r="BR16" s="64">
        <v>0</v>
      </c>
      <c r="BS16" s="64">
        <v>0</v>
      </c>
      <c r="BT16" s="65">
        <v>0</v>
      </c>
      <c r="BU16" s="61">
        <v>2023</v>
      </c>
      <c r="BV16" s="42" t="s">
        <v>82</v>
      </c>
      <c r="BW16" s="69">
        <v>100</v>
      </c>
      <c r="BX16" s="70">
        <v>62.8</v>
      </c>
      <c r="BY16" s="70">
        <v>37.200000000000003</v>
      </c>
      <c r="BZ16" s="70">
        <v>100</v>
      </c>
      <c r="CA16" s="70">
        <v>75.400000000000006</v>
      </c>
      <c r="CB16" s="70">
        <v>24.6</v>
      </c>
      <c r="CC16" s="69">
        <v>100</v>
      </c>
      <c r="CD16" s="70">
        <v>76</v>
      </c>
      <c r="CE16" s="70">
        <v>24</v>
      </c>
      <c r="CF16" s="70">
        <v>100</v>
      </c>
      <c r="CG16" s="70">
        <v>72.099999999999994</v>
      </c>
      <c r="CH16" s="72">
        <v>27.9</v>
      </c>
      <c r="CI16" s="61">
        <v>2023</v>
      </c>
      <c r="CJ16" s="42" t="s">
        <v>82</v>
      </c>
      <c r="CK16" s="69">
        <v>100</v>
      </c>
      <c r="CL16" s="70">
        <v>74.099999999999994</v>
      </c>
      <c r="CM16" s="70">
        <v>25.9</v>
      </c>
      <c r="CN16" s="70">
        <v>100</v>
      </c>
      <c r="CO16" s="70">
        <v>70.7</v>
      </c>
      <c r="CP16" s="70">
        <v>29.3</v>
      </c>
      <c r="CQ16" s="69">
        <v>100</v>
      </c>
      <c r="CR16" s="70">
        <v>74.599999999999994</v>
      </c>
      <c r="CS16" s="70">
        <v>25.4</v>
      </c>
      <c r="CT16" s="70">
        <v>100</v>
      </c>
      <c r="CU16" s="70">
        <v>60.6</v>
      </c>
      <c r="CV16" s="72">
        <v>39.4</v>
      </c>
      <c r="CW16" s="61">
        <v>2023</v>
      </c>
      <c r="CX16" s="42" t="s">
        <v>82</v>
      </c>
      <c r="CY16" s="69">
        <v>100</v>
      </c>
      <c r="CZ16" s="70">
        <v>72.7</v>
      </c>
      <c r="DA16" s="70">
        <v>27.3</v>
      </c>
      <c r="DB16" s="70">
        <v>100</v>
      </c>
      <c r="DC16" s="70">
        <v>53.4</v>
      </c>
      <c r="DD16" s="70">
        <v>46.6</v>
      </c>
      <c r="DE16" s="69">
        <v>100</v>
      </c>
      <c r="DF16" s="70">
        <v>70.3</v>
      </c>
      <c r="DG16" s="70">
        <v>29.7</v>
      </c>
      <c r="DH16" s="70">
        <v>100</v>
      </c>
      <c r="DI16" s="70">
        <v>64.2</v>
      </c>
      <c r="DJ16" s="72">
        <v>35.799999999999997</v>
      </c>
      <c r="DK16" s="61">
        <v>2023</v>
      </c>
      <c r="DL16" s="42" t="s">
        <v>82</v>
      </c>
      <c r="DM16" s="69">
        <v>100</v>
      </c>
      <c r="DN16" s="70">
        <v>68.8</v>
      </c>
      <c r="DO16" s="70">
        <v>31.2</v>
      </c>
      <c r="DP16" s="70">
        <v>100</v>
      </c>
      <c r="DQ16" s="70">
        <v>61.8</v>
      </c>
      <c r="DR16" s="70">
        <v>38.200000000000003</v>
      </c>
      <c r="DS16" s="69">
        <v>100</v>
      </c>
      <c r="DT16" s="70">
        <v>61.5</v>
      </c>
      <c r="DU16" s="70">
        <v>38.5</v>
      </c>
      <c r="DV16" s="70">
        <v>100</v>
      </c>
      <c r="DW16" s="70">
        <v>91.7</v>
      </c>
      <c r="DX16" s="72">
        <v>8.3000000000000007</v>
      </c>
      <c r="DY16" s="61">
        <v>2023</v>
      </c>
      <c r="DZ16" s="42" t="s">
        <v>82</v>
      </c>
      <c r="EA16" s="69">
        <v>100</v>
      </c>
      <c r="EB16" s="70">
        <v>53.5</v>
      </c>
      <c r="EC16" s="70">
        <v>46.5</v>
      </c>
      <c r="ED16" s="70">
        <v>100</v>
      </c>
      <c r="EE16" s="70">
        <v>59.6</v>
      </c>
      <c r="EF16" s="70">
        <v>40.4</v>
      </c>
      <c r="EG16" s="69">
        <v>100</v>
      </c>
      <c r="EH16" s="70">
        <v>63.8</v>
      </c>
      <c r="EI16" s="70">
        <v>36.200000000000003</v>
      </c>
      <c r="EJ16" s="69">
        <v>100</v>
      </c>
      <c r="EK16" s="70">
        <v>52.7</v>
      </c>
      <c r="EL16" s="70">
        <v>47.3</v>
      </c>
      <c r="EM16" s="22" t="s">
        <v>120</v>
      </c>
      <c r="EN16" s="22" t="s">
        <v>120</v>
      </c>
      <c r="EO16" s="34" t="s">
        <v>120</v>
      </c>
      <c r="EP16" s="61">
        <v>2023</v>
      </c>
    </row>
    <row r="17" spans="1:146" s="12" customFormat="1" ht="16.05" customHeight="1" x14ac:dyDescent="0.45">
      <c r="A17" s="49" t="s">
        <v>83</v>
      </c>
      <c r="B17" s="55">
        <v>1657040</v>
      </c>
      <c r="C17" s="55">
        <v>1038094</v>
      </c>
      <c r="D17" s="55">
        <v>618946</v>
      </c>
      <c r="E17" s="55">
        <v>11382</v>
      </c>
      <c r="F17" s="55">
        <v>8519</v>
      </c>
      <c r="G17" s="55">
        <v>2863</v>
      </c>
      <c r="H17" s="59">
        <v>1025</v>
      </c>
      <c r="I17" s="55">
        <v>786</v>
      </c>
      <c r="J17" s="55">
        <v>239</v>
      </c>
      <c r="K17" s="55">
        <v>140372</v>
      </c>
      <c r="L17" s="55">
        <v>101040</v>
      </c>
      <c r="M17" s="60">
        <v>39332</v>
      </c>
      <c r="N17" s="61">
        <v>2024</v>
      </c>
      <c r="O17" s="42" t="s">
        <v>83</v>
      </c>
      <c r="P17" s="59">
        <v>3205</v>
      </c>
      <c r="Q17" s="55">
        <v>2372</v>
      </c>
      <c r="R17" s="55">
        <v>833</v>
      </c>
      <c r="S17" s="55">
        <v>8477</v>
      </c>
      <c r="T17" s="55">
        <v>6005</v>
      </c>
      <c r="U17" s="55">
        <v>2472</v>
      </c>
      <c r="V17" s="59">
        <v>167091</v>
      </c>
      <c r="W17" s="55">
        <v>124354</v>
      </c>
      <c r="X17" s="55">
        <v>42737</v>
      </c>
      <c r="Y17" s="55">
        <v>726461</v>
      </c>
      <c r="Z17" s="55">
        <v>438484</v>
      </c>
      <c r="AA17" s="60">
        <v>287977</v>
      </c>
      <c r="AB17" s="61">
        <v>2024</v>
      </c>
      <c r="AC17" s="42" t="s">
        <v>83</v>
      </c>
      <c r="AD17" s="59">
        <v>37290</v>
      </c>
      <c r="AE17" s="55">
        <v>27388</v>
      </c>
      <c r="AF17" s="55">
        <v>9902</v>
      </c>
      <c r="AG17" s="55">
        <v>185993</v>
      </c>
      <c r="AH17" s="55">
        <v>99329</v>
      </c>
      <c r="AI17" s="55">
        <v>86664</v>
      </c>
      <c r="AJ17" s="59">
        <v>26736</v>
      </c>
      <c r="AK17" s="55">
        <v>18782</v>
      </c>
      <c r="AL17" s="55">
        <v>7954</v>
      </c>
      <c r="AM17" s="55">
        <v>51082</v>
      </c>
      <c r="AN17" s="55">
        <v>32892</v>
      </c>
      <c r="AO17" s="60">
        <v>18190</v>
      </c>
      <c r="AP17" s="61">
        <v>2024</v>
      </c>
      <c r="AQ17" s="42" t="s">
        <v>83</v>
      </c>
      <c r="AR17" s="59">
        <v>49124</v>
      </c>
      <c r="AS17" s="55">
        <v>33692</v>
      </c>
      <c r="AT17" s="55">
        <v>15432</v>
      </c>
      <c r="AU17" s="55">
        <v>64801</v>
      </c>
      <c r="AV17" s="55">
        <v>39765</v>
      </c>
      <c r="AW17" s="55">
        <v>25036</v>
      </c>
      <c r="AX17" s="59">
        <v>35860</v>
      </c>
      <c r="AY17" s="55">
        <v>22058</v>
      </c>
      <c r="AZ17" s="55">
        <v>13802</v>
      </c>
      <c r="BA17" s="55">
        <v>12</v>
      </c>
      <c r="BB17" s="55">
        <v>10</v>
      </c>
      <c r="BC17" s="60">
        <v>2</v>
      </c>
      <c r="BD17" s="61">
        <v>2024</v>
      </c>
      <c r="BE17" s="42" t="s">
        <v>83</v>
      </c>
      <c r="BF17" s="59">
        <v>7330</v>
      </c>
      <c r="BG17" s="55">
        <v>3868</v>
      </c>
      <c r="BH17" s="55">
        <v>3462</v>
      </c>
      <c r="BI17" s="55">
        <v>2554</v>
      </c>
      <c r="BJ17" s="55">
        <v>1484</v>
      </c>
      <c r="BK17" s="55">
        <v>1070</v>
      </c>
      <c r="BL17" s="59">
        <v>41275</v>
      </c>
      <c r="BM17" s="55">
        <v>26603</v>
      </c>
      <c r="BN17" s="55">
        <v>14672</v>
      </c>
      <c r="BO17" s="59">
        <v>96970</v>
      </c>
      <c r="BP17" s="55">
        <v>50663</v>
      </c>
      <c r="BQ17" s="55">
        <v>46307</v>
      </c>
      <c r="BR17" s="64">
        <v>0</v>
      </c>
      <c r="BS17" s="64">
        <v>0</v>
      </c>
      <c r="BT17" s="65">
        <v>0</v>
      </c>
      <c r="BU17" s="61">
        <v>2024</v>
      </c>
      <c r="BV17" s="42" t="s">
        <v>83</v>
      </c>
      <c r="BW17" s="69">
        <v>100</v>
      </c>
      <c r="BX17" s="70">
        <v>62.6</v>
      </c>
      <c r="BY17" s="70">
        <v>37.4</v>
      </c>
      <c r="BZ17" s="70">
        <v>100</v>
      </c>
      <c r="CA17" s="70">
        <v>74.8</v>
      </c>
      <c r="CB17" s="70">
        <v>25.2</v>
      </c>
      <c r="CC17" s="69">
        <v>100</v>
      </c>
      <c r="CD17" s="70">
        <v>76.7</v>
      </c>
      <c r="CE17" s="70">
        <v>23.3</v>
      </c>
      <c r="CF17" s="70">
        <v>100</v>
      </c>
      <c r="CG17" s="70">
        <v>72</v>
      </c>
      <c r="CH17" s="72">
        <v>28</v>
      </c>
      <c r="CI17" s="61">
        <v>2024</v>
      </c>
      <c r="CJ17" s="42" t="s">
        <v>83</v>
      </c>
      <c r="CK17" s="69">
        <v>100</v>
      </c>
      <c r="CL17" s="70">
        <v>74</v>
      </c>
      <c r="CM17" s="70">
        <v>26</v>
      </c>
      <c r="CN17" s="70">
        <v>100</v>
      </c>
      <c r="CO17" s="70">
        <v>70.8</v>
      </c>
      <c r="CP17" s="70">
        <v>29.2</v>
      </c>
      <c r="CQ17" s="69">
        <v>100</v>
      </c>
      <c r="CR17" s="70">
        <v>74.400000000000006</v>
      </c>
      <c r="CS17" s="70">
        <v>25.6</v>
      </c>
      <c r="CT17" s="70">
        <v>100</v>
      </c>
      <c r="CU17" s="70">
        <v>60.4</v>
      </c>
      <c r="CV17" s="72">
        <v>39.6</v>
      </c>
      <c r="CW17" s="61">
        <v>2024</v>
      </c>
      <c r="CX17" s="42" t="s">
        <v>83</v>
      </c>
      <c r="CY17" s="69">
        <v>100</v>
      </c>
      <c r="CZ17" s="70">
        <v>73.400000000000006</v>
      </c>
      <c r="DA17" s="70">
        <v>26.6</v>
      </c>
      <c r="DB17" s="70">
        <v>100</v>
      </c>
      <c r="DC17" s="70">
        <v>53.4</v>
      </c>
      <c r="DD17" s="70">
        <v>46.6</v>
      </c>
      <c r="DE17" s="69">
        <v>100</v>
      </c>
      <c r="DF17" s="70">
        <v>70.2</v>
      </c>
      <c r="DG17" s="70">
        <v>29.8</v>
      </c>
      <c r="DH17" s="70">
        <v>100</v>
      </c>
      <c r="DI17" s="70">
        <v>64.400000000000006</v>
      </c>
      <c r="DJ17" s="72">
        <v>35.6</v>
      </c>
      <c r="DK17" s="61">
        <v>2024</v>
      </c>
      <c r="DL17" s="42" t="s">
        <v>83</v>
      </c>
      <c r="DM17" s="69">
        <v>100</v>
      </c>
      <c r="DN17" s="70">
        <v>68.599999999999994</v>
      </c>
      <c r="DO17" s="70">
        <v>31.4</v>
      </c>
      <c r="DP17" s="70">
        <v>100</v>
      </c>
      <c r="DQ17" s="70">
        <v>61.4</v>
      </c>
      <c r="DR17" s="70">
        <v>38.6</v>
      </c>
      <c r="DS17" s="69">
        <v>100</v>
      </c>
      <c r="DT17" s="70">
        <v>61.5</v>
      </c>
      <c r="DU17" s="70">
        <v>38.5</v>
      </c>
      <c r="DV17" s="70">
        <v>100</v>
      </c>
      <c r="DW17" s="70">
        <v>83.3</v>
      </c>
      <c r="DX17" s="72">
        <v>16.7</v>
      </c>
      <c r="DY17" s="61">
        <v>2024</v>
      </c>
      <c r="DZ17" s="42" t="s">
        <v>83</v>
      </c>
      <c r="EA17" s="69">
        <v>100</v>
      </c>
      <c r="EB17" s="70">
        <v>52.8</v>
      </c>
      <c r="EC17" s="70">
        <v>47.2</v>
      </c>
      <c r="ED17" s="70">
        <v>100</v>
      </c>
      <c r="EE17" s="70">
        <v>58.1</v>
      </c>
      <c r="EF17" s="70">
        <v>41.9</v>
      </c>
      <c r="EG17" s="69">
        <v>100</v>
      </c>
      <c r="EH17" s="70">
        <v>64.5</v>
      </c>
      <c r="EI17" s="70">
        <v>35.5</v>
      </c>
      <c r="EJ17" s="69">
        <v>100</v>
      </c>
      <c r="EK17" s="70">
        <v>52.2</v>
      </c>
      <c r="EL17" s="70">
        <v>47.8</v>
      </c>
      <c r="EM17" s="22" t="s">
        <v>120</v>
      </c>
      <c r="EN17" s="22" t="s">
        <v>120</v>
      </c>
      <c r="EO17" s="34" t="s">
        <v>120</v>
      </c>
      <c r="EP17" s="61">
        <v>2024</v>
      </c>
    </row>
    <row r="18" spans="1:146" ht="6" customHeight="1" x14ac:dyDescent="0.45">
      <c r="A18" s="18"/>
      <c r="B18" s="19"/>
      <c r="C18" s="19"/>
      <c r="D18" s="19"/>
      <c r="E18" s="19"/>
      <c r="F18" s="19"/>
      <c r="G18" s="19"/>
      <c r="H18" s="20"/>
      <c r="I18" s="19"/>
      <c r="J18" s="19"/>
      <c r="K18" s="19"/>
      <c r="L18" s="19"/>
      <c r="M18" s="35"/>
      <c r="N18" s="39"/>
      <c r="O18" s="43"/>
      <c r="P18" s="20"/>
      <c r="Q18" s="19"/>
      <c r="R18" s="19"/>
      <c r="S18" s="19"/>
      <c r="T18" s="19"/>
      <c r="U18" s="19"/>
      <c r="V18" s="20"/>
      <c r="W18" s="19"/>
      <c r="X18" s="19"/>
      <c r="Y18" s="19"/>
      <c r="Z18" s="19"/>
      <c r="AA18" s="35"/>
      <c r="AB18" s="39"/>
      <c r="AC18" s="43"/>
      <c r="AD18" s="20"/>
      <c r="AE18" s="19"/>
      <c r="AF18" s="19"/>
      <c r="AG18" s="19"/>
      <c r="AH18" s="19"/>
      <c r="AI18" s="19"/>
      <c r="AJ18" s="20"/>
      <c r="AK18" s="19"/>
      <c r="AL18" s="19"/>
      <c r="AM18" s="19"/>
      <c r="AN18" s="19"/>
      <c r="AO18" s="35"/>
      <c r="AP18" s="39"/>
      <c r="AQ18" s="43"/>
      <c r="AR18" s="20"/>
      <c r="AS18" s="19"/>
      <c r="AT18" s="19"/>
      <c r="AU18" s="19"/>
      <c r="AV18" s="19"/>
      <c r="AW18" s="19"/>
      <c r="AX18" s="20"/>
      <c r="AY18" s="19"/>
      <c r="AZ18" s="19"/>
      <c r="BA18" s="19"/>
      <c r="BB18" s="19"/>
      <c r="BC18" s="35"/>
      <c r="BD18" s="39"/>
      <c r="BE18" s="43"/>
      <c r="BF18" s="20"/>
      <c r="BG18" s="19"/>
      <c r="BH18" s="19"/>
      <c r="BI18" s="19"/>
      <c r="BJ18" s="19"/>
      <c r="BK18" s="19"/>
      <c r="BL18" s="20"/>
      <c r="BM18" s="19"/>
      <c r="BN18" s="19"/>
      <c r="BO18" s="20"/>
      <c r="BP18" s="19"/>
      <c r="BQ18" s="19"/>
      <c r="BR18" s="19"/>
      <c r="BS18" s="19"/>
      <c r="BT18" s="35"/>
      <c r="BU18" s="39"/>
      <c r="BV18" s="43"/>
      <c r="BW18" s="20"/>
      <c r="BX18" s="19"/>
      <c r="BY18" s="19"/>
      <c r="BZ18" s="19"/>
      <c r="CA18" s="19"/>
      <c r="CB18" s="19"/>
      <c r="CC18" s="20"/>
      <c r="CD18" s="19"/>
      <c r="CE18" s="19"/>
      <c r="CF18" s="19"/>
      <c r="CG18" s="19"/>
      <c r="CH18" s="35"/>
      <c r="CI18" s="39"/>
      <c r="CJ18" s="43"/>
      <c r="CK18" s="20"/>
      <c r="CL18" s="19"/>
      <c r="CM18" s="19"/>
      <c r="CN18" s="19"/>
      <c r="CO18" s="19"/>
      <c r="CP18" s="19"/>
      <c r="CQ18" s="20"/>
      <c r="CR18" s="19"/>
      <c r="CS18" s="19"/>
      <c r="CT18" s="19"/>
      <c r="CU18" s="19"/>
      <c r="CV18" s="35"/>
      <c r="CW18" s="39"/>
      <c r="CX18" s="43"/>
      <c r="CY18" s="20"/>
      <c r="CZ18" s="19"/>
      <c r="DA18" s="19"/>
      <c r="DB18" s="19"/>
      <c r="DC18" s="19"/>
      <c r="DD18" s="19"/>
      <c r="DE18" s="20"/>
      <c r="DF18" s="19"/>
      <c r="DG18" s="19"/>
      <c r="DH18" s="19"/>
      <c r="DI18" s="19"/>
      <c r="DJ18" s="35"/>
      <c r="DK18" s="39"/>
      <c r="DL18" s="43"/>
      <c r="DM18" s="20"/>
      <c r="DN18" s="19"/>
      <c r="DO18" s="19"/>
      <c r="DP18" s="19"/>
      <c r="DQ18" s="19"/>
      <c r="DR18" s="19"/>
      <c r="DS18" s="20"/>
      <c r="DT18" s="19"/>
      <c r="DU18" s="19"/>
      <c r="DV18" s="19"/>
      <c r="DW18" s="19"/>
      <c r="DX18" s="35"/>
      <c r="DY18" s="39"/>
      <c r="DZ18" s="43"/>
      <c r="EA18" s="20"/>
      <c r="EB18" s="19"/>
      <c r="EC18" s="19"/>
      <c r="ED18" s="19"/>
      <c r="EE18" s="19"/>
      <c r="EF18" s="19"/>
      <c r="EG18" s="20"/>
      <c r="EH18" s="19"/>
      <c r="EI18" s="19"/>
      <c r="EJ18" s="20"/>
      <c r="EK18" s="19"/>
      <c r="EL18" s="19"/>
      <c r="EM18" s="19"/>
      <c r="EN18" s="19"/>
      <c r="EO18" s="35"/>
      <c r="EP18" s="39"/>
    </row>
    <row r="19" spans="1:146" ht="28.05" customHeight="1" x14ac:dyDescent="0.45">
      <c r="A19" s="50" t="s">
        <v>64</v>
      </c>
      <c r="B19" s="53">
        <v>78620</v>
      </c>
      <c r="C19" s="53">
        <v>57629</v>
      </c>
      <c r="D19" s="53">
        <v>20991</v>
      </c>
      <c r="E19" s="53">
        <v>67</v>
      </c>
      <c r="F19" s="53">
        <v>56</v>
      </c>
      <c r="G19" s="53">
        <v>11</v>
      </c>
      <c r="H19" s="56">
        <v>33</v>
      </c>
      <c r="I19" s="53">
        <v>30</v>
      </c>
      <c r="J19" s="53">
        <v>3</v>
      </c>
      <c r="K19" s="53">
        <v>1834</v>
      </c>
      <c r="L19" s="53">
        <v>1532</v>
      </c>
      <c r="M19" s="57">
        <v>302</v>
      </c>
      <c r="N19" s="44" t="s">
        <v>87</v>
      </c>
      <c r="O19" s="23" t="s">
        <v>64</v>
      </c>
      <c r="P19" s="56">
        <v>108</v>
      </c>
      <c r="Q19" s="53">
        <v>98</v>
      </c>
      <c r="R19" s="53">
        <v>10</v>
      </c>
      <c r="S19" s="53">
        <v>195</v>
      </c>
      <c r="T19" s="53">
        <v>157</v>
      </c>
      <c r="U19" s="53">
        <v>38</v>
      </c>
      <c r="V19" s="56">
        <v>398</v>
      </c>
      <c r="W19" s="53">
        <v>263</v>
      </c>
      <c r="X19" s="53">
        <v>135</v>
      </c>
      <c r="Y19" s="53">
        <v>42218</v>
      </c>
      <c r="Z19" s="53">
        <v>32233</v>
      </c>
      <c r="AA19" s="57">
        <v>9985</v>
      </c>
      <c r="AB19" s="44" t="s">
        <v>87</v>
      </c>
      <c r="AC19" s="23" t="s">
        <v>64</v>
      </c>
      <c r="AD19" s="56">
        <v>9145</v>
      </c>
      <c r="AE19" s="53">
        <v>7099</v>
      </c>
      <c r="AF19" s="53">
        <v>2046</v>
      </c>
      <c r="AG19" s="53">
        <v>8507</v>
      </c>
      <c r="AH19" s="53">
        <v>4968</v>
      </c>
      <c r="AI19" s="53">
        <v>3539</v>
      </c>
      <c r="AJ19" s="56">
        <v>1255</v>
      </c>
      <c r="AK19" s="53">
        <v>1129</v>
      </c>
      <c r="AL19" s="53">
        <v>126</v>
      </c>
      <c r="AM19" s="53">
        <v>5921</v>
      </c>
      <c r="AN19" s="53">
        <v>3577</v>
      </c>
      <c r="AO19" s="57">
        <v>2344</v>
      </c>
      <c r="AP19" s="44" t="s">
        <v>87</v>
      </c>
      <c r="AQ19" s="23" t="s">
        <v>64</v>
      </c>
      <c r="AR19" s="56">
        <v>1686</v>
      </c>
      <c r="AS19" s="53">
        <v>1426</v>
      </c>
      <c r="AT19" s="53">
        <v>260</v>
      </c>
      <c r="AU19" s="53">
        <v>572</v>
      </c>
      <c r="AV19" s="53">
        <v>406</v>
      </c>
      <c r="AW19" s="53">
        <v>166</v>
      </c>
      <c r="AX19" s="56">
        <v>1662</v>
      </c>
      <c r="AY19" s="53">
        <v>1114</v>
      </c>
      <c r="AZ19" s="53">
        <v>548</v>
      </c>
      <c r="BA19" s="53">
        <v>4</v>
      </c>
      <c r="BB19" s="53">
        <v>4</v>
      </c>
      <c r="BC19" s="62">
        <v>0</v>
      </c>
      <c r="BD19" s="44" t="s">
        <v>87</v>
      </c>
      <c r="BE19" s="23" t="s">
        <v>64</v>
      </c>
      <c r="BF19" s="56">
        <v>1668</v>
      </c>
      <c r="BG19" s="53">
        <v>1143</v>
      </c>
      <c r="BH19" s="53">
        <v>525</v>
      </c>
      <c r="BI19" s="53">
        <v>689</v>
      </c>
      <c r="BJ19" s="53">
        <v>403</v>
      </c>
      <c r="BK19" s="53">
        <v>286</v>
      </c>
      <c r="BL19" s="56">
        <v>1122</v>
      </c>
      <c r="BM19" s="53">
        <v>868</v>
      </c>
      <c r="BN19" s="53">
        <v>254</v>
      </c>
      <c r="BO19" s="56">
        <v>1536</v>
      </c>
      <c r="BP19" s="53">
        <v>1123</v>
      </c>
      <c r="BQ19" s="53">
        <v>413</v>
      </c>
      <c r="BR19" s="54">
        <v>0</v>
      </c>
      <c r="BS19" s="54">
        <v>0</v>
      </c>
      <c r="BT19" s="62">
        <v>0</v>
      </c>
      <c r="BU19" s="40" t="s">
        <v>87</v>
      </c>
      <c r="BV19" s="23" t="s">
        <v>64</v>
      </c>
      <c r="BW19" s="66">
        <v>100</v>
      </c>
      <c r="BX19" s="67">
        <v>73.3</v>
      </c>
      <c r="BY19" s="67">
        <v>26.7</v>
      </c>
      <c r="BZ19" s="67">
        <v>100</v>
      </c>
      <c r="CA19" s="67">
        <v>83.6</v>
      </c>
      <c r="CB19" s="67">
        <v>16.399999999999999</v>
      </c>
      <c r="CC19" s="66">
        <v>100</v>
      </c>
      <c r="CD19" s="67">
        <v>90.9</v>
      </c>
      <c r="CE19" s="67">
        <v>9.1</v>
      </c>
      <c r="CF19" s="67">
        <v>100</v>
      </c>
      <c r="CG19" s="67">
        <v>83.5</v>
      </c>
      <c r="CH19" s="71">
        <v>16.5</v>
      </c>
      <c r="CI19" s="44" t="s">
        <v>87</v>
      </c>
      <c r="CJ19" s="23" t="s">
        <v>64</v>
      </c>
      <c r="CK19" s="66">
        <v>100</v>
      </c>
      <c r="CL19" s="67">
        <v>90.7</v>
      </c>
      <c r="CM19" s="67">
        <v>9.3000000000000007</v>
      </c>
      <c r="CN19" s="67">
        <v>100</v>
      </c>
      <c r="CO19" s="67">
        <v>80.5</v>
      </c>
      <c r="CP19" s="67">
        <v>19.5</v>
      </c>
      <c r="CQ19" s="66">
        <v>100</v>
      </c>
      <c r="CR19" s="67">
        <v>66.099999999999994</v>
      </c>
      <c r="CS19" s="67">
        <v>33.9</v>
      </c>
      <c r="CT19" s="67">
        <v>100</v>
      </c>
      <c r="CU19" s="67">
        <v>76.3</v>
      </c>
      <c r="CV19" s="71">
        <v>23.7</v>
      </c>
      <c r="CW19" s="44" t="s">
        <v>87</v>
      </c>
      <c r="CX19" s="23" t="s">
        <v>64</v>
      </c>
      <c r="CY19" s="66">
        <v>100</v>
      </c>
      <c r="CZ19" s="67">
        <v>77.599999999999994</v>
      </c>
      <c r="DA19" s="67">
        <v>22.4</v>
      </c>
      <c r="DB19" s="67">
        <v>100</v>
      </c>
      <c r="DC19" s="67">
        <v>58.4</v>
      </c>
      <c r="DD19" s="67">
        <v>41.6</v>
      </c>
      <c r="DE19" s="66">
        <v>100</v>
      </c>
      <c r="DF19" s="67">
        <v>90</v>
      </c>
      <c r="DG19" s="67">
        <v>10</v>
      </c>
      <c r="DH19" s="67">
        <v>100</v>
      </c>
      <c r="DI19" s="67">
        <v>60.4</v>
      </c>
      <c r="DJ19" s="71">
        <v>39.6</v>
      </c>
      <c r="DK19" s="44" t="s">
        <v>87</v>
      </c>
      <c r="DL19" s="23" t="s">
        <v>64</v>
      </c>
      <c r="DM19" s="66">
        <v>100</v>
      </c>
      <c r="DN19" s="67">
        <v>84.6</v>
      </c>
      <c r="DO19" s="67">
        <v>15.4</v>
      </c>
      <c r="DP19" s="67">
        <v>100</v>
      </c>
      <c r="DQ19" s="67">
        <v>71</v>
      </c>
      <c r="DR19" s="67">
        <v>29</v>
      </c>
      <c r="DS19" s="66">
        <v>100</v>
      </c>
      <c r="DT19" s="67">
        <v>67</v>
      </c>
      <c r="DU19" s="67">
        <v>33</v>
      </c>
      <c r="DV19" s="67">
        <v>100</v>
      </c>
      <c r="DW19" s="67">
        <v>100</v>
      </c>
      <c r="DX19" s="73">
        <v>0</v>
      </c>
      <c r="DY19" s="44" t="s">
        <v>87</v>
      </c>
      <c r="DZ19" s="23" t="s">
        <v>64</v>
      </c>
      <c r="EA19" s="66">
        <v>100</v>
      </c>
      <c r="EB19" s="67">
        <v>68.5</v>
      </c>
      <c r="EC19" s="67">
        <v>31.5</v>
      </c>
      <c r="ED19" s="67">
        <v>100</v>
      </c>
      <c r="EE19" s="67">
        <v>58.5</v>
      </c>
      <c r="EF19" s="67">
        <v>41.5</v>
      </c>
      <c r="EG19" s="66">
        <v>100</v>
      </c>
      <c r="EH19" s="67">
        <v>77.400000000000006</v>
      </c>
      <c r="EI19" s="67">
        <v>22.6</v>
      </c>
      <c r="EJ19" s="66">
        <v>100</v>
      </c>
      <c r="EK19" s="67">
        <v>73.099999999999994</v>
      </c>
      <c r="EL19" s="67">
        <v>26.9</v>
      </c>
      <c r="EM19" s="21" t="s">
        <v>120</v>
      </c>
      <c r="EN19" s="21" t="s">
        <v>120</v>
      </c>
      <c r="EO19" s="36" t="s">
        <v>120</v>
      </c>
      <c r="EP19" s="40" t="s">
        <v>87</v>
      </c>
    </row>
    <row r="20" spans="1:146" ht="28.05" customHeight="1" x14ac:dyDescent="0.45">
      <c r="A20" s="50" t="s">
        <v>65</v>
      </c>
      <c r="B20" s="53">
        <v>437628</v>
      </c>
      <c r="C20" s="53">
        <v>238364</v>
      </c>
      <c r="D20" s="53">
        <v>199264</v>
      </c>
      <c r="E20" s="53">
        <v>3083</v>
      </c>
      <c r="F20" s="53">
        <v>2342</v>
      </c>
      <c r="G20" s="53">
        <v>741</v>
      </c>
      <c r="H20" s="56">
        <v>25</v>
      </c>
      <c r="I20" s="53">
        <v>15</v>
      </c>
      <c r="J20" s="53">
        <v>10</v>
      </c>
      <c r="K20" s="53">
        <v>17695</v>
      </c>
      <c r="L20" s="53">
        <v>11973</v>
      </c>
      <c r="M20" s="57">
        <v>5722</v>
      </c>
      <c r="N20" s="58" t="s">
        <v>88</v>
      </c>
      <c r="O20" s="23" t="s">
        <v>65</v>
      </c>
      <c r="P20" s="56">
        <v>136</v>
      </c>
      <c r="Q20" s="53">
        <v>95</v>
      </c>
      <c r="R20" s="53">
        <v>41</v>
      </c>
      <c r="S20" s="53">
        <v>1132</v>
      </c>
      <c r="T20" s="53">
        <v>798</v>
      </c>
      <c r="U20" s="53">
        <v>334</v>
      </c>
      <c r="V20" s="56">
        <v>8402</v>
      </c>
      <c r="W20" s="53">
        <v>6404</v>
      </c>
      <c r="X20" s="53">
        <v>1998</v>
      </c>
      <c r="Y20" s="53">
        <v>217306</v>
      </c>
      <c r="Z20" s="53">
        <v>116074</v>
      </c>
      <c r="AA20" s="57">
        <v>101232</v>
      </c>
      <c r="AB20" s="58" t="s">
        <v>88</v>
      </c>
      <c r="AC20" s="23" t="s">
        <v>65</v>
      </c>
      <c r="AD20" s="56">
        <v>5812</v>
      </c>
      <c r="AE20" s="53">
        <v>4840</v>
      </c>
      <c r="AF20" s="53">
        <v>972</v>
      </c>
      <c r="AG20" s="53">
        <v>91346</v>
      </c>
      <c r="AH20" s="53">
        <v>45391</v>
      </c>
      <c r="AI20" s="53">
        <v>45955</v>
      </c>
      <c r="AJ20" s="56">
        <v>1687</v>
      </c>
      <c r="AK20" s="53">
        <v>1128</v>
      </c>
      <c r="AL20" s="53">
        <v>559</v>
      </c>
      <c r="AM20" s="53">
        <v>660</v>
      </c>
      <c r="AN20" s="53">
        <v>420</v>
      </c>
      <c r="AO20" s="57">
        <v>240</v>
      </c>
      <c r="AP20" s="58" t="s">
        <v>88</v>
      </c>
      <c r="AQ20" s="23" t="s">
        <v>65</v>
      </c>
      <c r="AR20" s="56">
        <v>2798</v>
      </c>
      <c r="AS20" s="53">
        <v>1900</v>
      </c>
      <c r="AT20" s="53">
        <v>898</v>
      </c>
      <c r="AU20" s="53">
        <v>7368</v>
      </c>
      <c r="AV20" s="53">
        <v>4384</v>
      </c>
      <c r="AW20" s="53">
        <v>2984</v>
      </c>
      <c r="AX20" s="56">
        <v>5701</v>
      </c>
      <c r="AY20" s="53">
        <v>3371</v>
      </c>
      <c r="AZ20" s="53">
        <v>2330</v>
      </c>
      <c r="BA20" s="53">
        <v>6</v>
      </c>
      <c r="BB20" s="53">
        <v>4</v>
      </c>
      <c r="BC20" s="57">
        <v>2</v>
      </c>
      <c r="BD20" s="58" t="s">
        <v>88</v>
      </c>
      <c r="BE20" s="23" t="s">
        <v>65</v>
      </c>
      <c r="BF20" s="56">
        <v>1760</v>
      </c>
      <c r="BG20" s="53">
        <v>724</v>
      </c>
      <c r="BH20" s="53">
        <v>1036</v>
      </c>
      <c r="BI20" s="53">
        <v>486</v>
      </c>
      <c r="BJ20" s="53">
        <v>366</v>
      </c>
      <c r="BK20" s="53">
        <v>120</v>
      </c>
      <c r="BL20" s="56">
        <v>18628</v>
      </c>
      <c r="BM20" s="53">
        <v>11807</v>
      </c>
      <c r="BN20" s="53">
        <v>6821</v>
      </c>
      <c r="BO20" s="56">
        <v>53597</v>
      </c>
      <c r="BP20" s="53">
        <v>26328</v>
      </c>
      <c r="BQ20" s="53">
        <v>27269</v>
      </c>
      <c r="BR20" s="54">
        <v>0</v>
      </c>
      <c r="BS20" s="54">
        <v>0</v>
      </c>
      <c r="BT20" s="62">
        <v>0</v>
      </c>
      <c r="BU20" s="63" t="s">
        <v>88</v>
      </c>
      <c r="BV20" s="23" t="s">
        <v>65</v>
      </c>
      <c r="BW20" s="66">
        <v>100</v>
      </c>
      <c r="BX20" s="67">
        <v>54.5</v>
      </c>
      <c r="BY20" s="67">
        <v>45.5</v>
      </c>
      <c r="BZ20" s="67">
        <v>100</v>
      </c>
      <c r="CA20" s="67">
        <v>76</v>
      </c>
      <c r="CB20" s="67">
        <v>24</v>
      </c>
      <c r="CC20" s="66">
        <v>100</v>
      </c>
      <c r="CD20" s="67">
        <v>60</v>
      </c>
      <c r="CE20" s="67">
        <v>40</v>
      </c>
      <c r="CF20" s="67">
        <v>100</v>
      </c>
      <c r="CG20" s="67">
        <v>67.7</v>
      </c>
      <c r="CH20" s="71">
        <v>32.299999999999997</v>
      </c>
      <c r="CI20" s="58" t="s">
        <v>88</v>
      </c>
      <c r="CJ20" s="23" t="s">
        <v>65</v>
      </c>
      <c r="CK20" s="66">
        <v>100</v>
      </c>
      <c r="CL20" s="67">
        <v>69.900000000000006</v>
      </c>
      <c r="CM20" s="67">
        <v>30.1</v>
      </c>
      <c r="CN20" s="67">
        <v>100</v>
      </c>
      <c r="CO20" s="67">
        <v>70.5</v>
      </c>
      <c r="CP20" s="67">
        <v>29.5</v>
      </c>
      <c r="CQ20" s="66">
        <v>100</v>
      </c>
      <c r="CR20" s="67">
        <v>76.2</v>
      </c>
      <c r="CS20" s="67">
        <v>23.8</v>
      </c>
      <c r="CT20" s="67">
        <v>100</v>
      </c>
      <c r="CU20" s="67">
        <v>53.4</v>
      </c>
      <c r="CV20" s="71">
        <v>46.6</v>
      </c>
      <c r="CW20" s="58" t="s">
        <v>88</v>
      </c>
      <c r="CX20" s="23" t="s">
        <v>65</v>
      </c>
      <c r="CY20" s="66">
        <v>100</v>
      </c>
      <c r="CZ20" s="67">
        <v>83.3</v>
      </c>
      <c r="DA20" s="67">
        <v>16.7</v>
      </c>
      <c r="DB20" s="67">
        <v>100</v>
      </c>
      <c r="DC20" s="67">
        <v>49.7</v>
      </c>
      <c r="DD20" s="67">
        <v>50.3</v>
      </c>
      <c r="DE20" s="66">
        <v>100</v>
      </c>
      <c r="DF20" s="67">
        <v>66.900000000000006</v>
      </c>
      <c r="DG20" s="67">
        <v>33.1</v>
      </c>
      <c r="DH20" s="67">
        <v>100</v>
      </c>
      <c r="DI20" s="67">
        <v>63.6</v>
      </c>
      <c r="DJ20" s="71">
        <v>36.4</v>
      </c>
      <c r="DK20" s="58" t="s">
        <v>88</v>
      </c>
      <c r="DL20" s="23" t="s">
        <v>65</v>
      </c>
      <c r="DM20" s="66">
        <v>100</v>
      </c>
      <c r="DN20" s="67">
        <v>67.900000000000006</v>
      </c>
      <c r="DO20" s="67">
        <v>32.1</v>
      </c>
      <c r="DP20" s="67">
        <v>100</v>
      </c>
      <c r="DQ20" s="67">
        <v>59.5</v>
      </c>
      <c r="DR20" s="67">
        <v>40.5</v>
      </c>
      <c r="DS20" s="66">
        <v>100</v>
      </c>
      <c r="DT20" s="67">
        <v>59.1</v>
      </c>
      <c r="DU20" s="67">
        <v>40.9</v>
      </c>
      <c r="DV20" s="67">
        <v>100</v>
      </c>
      <c r="DW20" s="67">
        <v>66.7</v>
      </c>
      <c r="DX20" s="71">
        <v>33.299999999999997</v>
      </c>
      <c r="DY20" s="58" t="s">
        <v>88</v>
      </c>
      <c r="DZ20" s="23" t="s">
        <v>65</v>
      </c>
      <c r="EA20" s="66">
        <v>100</v>
      </c>
      <c r="EB20" s="67">
        <v>41.1</v>
      </c>
      <c r="EC20" s="67">
        <v>58.9</v>
      </c>
      <c r="ED20" s="67">
        <v>100</v>
      </c>
      <c r="EE20" s="67">
        <v>75.3</v>
      </c>
      <c r="EF20" s="67">
        <v>24.7</v>
      </c>
      <c r="EG20" s="66">
        <v>100</v>
      </c>
      <c r="EH20" s="67">
        <v>63.4</v>
      </c>
      <c r="EI20" s="67">
        <v>36.6</v>
      </c>
      <c r="EJ20" s="66">
        <v>100</v>
      </c>
      <c r="EK20" s="67">
        <v>49.1</v>
      </c>
      <c r="EL20" s="67">
        <v>50.9</v>
      </c>
      <c r="EM20" s="21" t="s">
        <v>120</v>
      </c>
      <c r="EN20" s="21" t="s">
        <v>120</v>
      </c>
      <c r="EO20" s="36" t="s">
        <v>120</v>
      </c>
      <c r="EP20" s="63" t="s">
        <v>88</v>
      </c>
    </row>
    <row r="21" spans="1:146" ht="28.05" customHeight="1" x14ac:dyDescent="0.45">
      <c r="A21" s="50" t="s">
        <v>66</v>
      </c>
      <c r="B21" s="53">
        <v>478041</v>
      </c>
      <c r="C21" s="53">
        <v>292342</v>
      </c>
      <c r="D21" s="53">
        <v>185699</v>
      </c>
      <c r="E21" s="53">
        <v>4984</v>
      </c>
      <c r="F21" s="53">
        <v>3784</v>
      </c>
      <c r="G21" s="53">
        <v>1200</v>
      </c>
      <c r="H21" s="56">
        <v>254</v>
      </c>
      <c r="I21" s="53">
        <v>198</v>
      </c>
      <c r="J21" s="53">
        <v>56</v>
      </c>
      <c r="K21" s="53">
        <v>24998</v>
      </c>
      <c r="L21" s="53">
        <v>17413</v>
      </c>
      <c r="M21" s="57">
        <v>7585</v>
      </c>
      <c r="N21" s="44" t="s">
        <v>89</v>
      </c>
      <c r="O21" s="23" t="s">
        <v>66</v>
      </c>
      <c r="P21" s="56">
        <v>731</v>
      </c>
      <c r="Q21" s="53">
        <v>515</v>
      </c>
      <c r="R21" s="53">
        <v>216</v>
      </c>
      <c r="S21" s="53">
        <v>2549</v>
      </c>
      <c r="T21" s="53">
        <v>1815</v>
      </c>
      <c r="U21" s="53">
        <v>734</v>
      </c>
      <c r="V21" s="56">
        <v>74842</v>
      </c>
      <c r="W21" s="53">
        <v>57121</v>
      </c>
      <c r="X21" s="53">
        <v>17721</v>
      </c>
      <c r="Y21" s="53">
        <v>192446</v>
      </c>
      <c r="Z21" s="53">
        <v>109658</v>
      </c>
      <c r="AA21" s="57">
        <v>82788</v>
      </c>
      <c r="AB21" s="44" t="s">
        <v>89</v>
      </c>
      <c r="AC21" s="23" t="s">
        <v>66</v>
      </c>
      <c r="AD21" s="56">
        <v>5365</v>
      </c>
      <c r="AE21" s="53">
        <v>3790</v>
      </c>
      <c r="AF21" s="53">
        <v>1575</v>
      </c>
      <c r="AG21" s="53">
        <v>71166</v>
      </c>
      <c r="AH21" s="53">
        <v>39139</v>
      </c>
      <c r="AI21" s="53">
        <v>32027</v>
      </c>
      <c r="AJ21" s="56">
        <v>6736</v>
      </c>
      <c r="AK21" s="53">
        <v>4491</v>
      </c>
      <c r="AL21" s="53">
        <v>2245</v>
      </c>
      <c r="AM21" s="53">
        <v>2611</v>
      </c>
      <c r="AN21" s="53">
        <v>1644</v>
      </c>
      <c r="AO21" s="57">
        <v>967</v>
      </c>
      <c r="AP21" s="44" t="s">
        <v>89</v>
      </c>
      <c r="AQ21" s="23" t="s">
        <v>66</v>
      </c>
      <c r="AR21" s="56">
        <v>6081</v>
      </c>
      <c r="AS21" s="53">
        <v>3747</v>
      </c>
      <c r="AT21" s="53">
        <v>2334</v>
      </c>
      <c r="AU21" s="53">
        <v>20065</v>
      </c>
      <c r="AV21" s="53">
        <v>11486</v>
      </c>
      <c r="AW21" s="53">
        <v>8579</v>
      </c>
      <c r="AX21" s="56">
        <v>11151</v>
      </c>
      <c r="AY21" s="53">
        <v>6912</v>
      </c>
      <c r="AZ21" s="53">
        <v>4239</v>
      </c>
      <c r="BA21" s="54">
        <v>0</v>
      </c>
      <c r="BB21" s="54">
        <v>0</v>
      </c>
      <c r="BC21" s="62">
        <v>0</v>
      </c>
      <c r="BD21" s="44" t="s">
        <v>89</v>
      </c>
      <c r="BE21" s="23" t="s">
        <v>66</v>
      </c>
      <c r="BF21" s="56">
        <v>2229</v>
      </c>
      <c r="BG21" s="53">
        <v>1041</v>
      </c>
      <c r="BH21" s="53">
        <v>1188</v>
      </c>
      <c r="BI21" s="53">
        <v>481</v>
      </c>
      <c r="BJ21" s="53">
        <v>252</v>
      </c>
      <c r="BK21" s="53">
        <v>229</v>
      </c>
      <c r="BL21" s="56">
        <v>16225</v>
      </c>
      <c r="BM21" s="53">
        <v>10475</v>
      </c>
      <c r="BN21" s="53">
        <v>5750</v>
      </c>
      <c r="BO21" s="56">
        <v>35127</v>
      </c>
      <c r="BP21" s="53">
        <v>18861</v>
      </c>
      <c r="BQ21" s="53">
        <v>16266</v>
      </c>
      <c r="BR21" s="54">
        <v>0</v>
      </c>
      <c r="BS21" s="54">
        <v>0</v>
      </c>
      <c r="BT21" s="62">
        <v>0</v>
      </c>
      <c r="BU21" s="40" t="s">
        <v>89</v>
      </c>
      <c r="BV21" s="23" t="s">
        <v>66</v>
      </c>
      <c r="BW21" s="66">
        <v>100</v>
      </c>
      <c r="BX21" s="67">
        <v>61.2</v>
      </c>
      <c r="BY21" s="67">
        <v>38.799999999999997</v>
      </c>
      <c r="BZ21" s="67">
        <v>100</v>
      </c>
      <c r="CA21" s="67">
        <v>75.900000000000006</v>
      </c>
      <c r="CB21" s="67">
        <v>24.1</v>
      </c>
      <c r="CC21" s="66">
        <v>100</v>
      </c>
      <c r="CD21" s="67">
        <v>78</v>
      </c>
      <c r="CE21" s="67">
        <v>22</v>
      </c>
      <c r="CF21" s="67">
        <v>100</v>
      </c>
      <c r="CG21" s="67">
        <v>69.7</v>
      </c>
      <c r="CH21" s="71">
        <v>30.3</v>
      </c>
      <c r="CI21" s="44" t="s">
        <v>89</v>
      </c>
      <c r="CJ21" s="23" t="s">
        <v>66</v>
      </c>
      <c r="CK21" s="66">
        <v>100</v>
      </c>
      <c r="CL21" s="67">
        <v>70.5</v>
      </c>
      <c r="CM21" s="67">
        <v>29.5</v>
      </c>
      <c r="CN21" s="67">
        <v>100</v>
      </c>
      <c r="CO21" s="67">
        <v>71.2</v>
      </c>
      <c r="CP21" s="67">
        <v>28.8</v>
      </c>
      <c r="CQ21" s="66">
        <v>100</v>
      </c>
      <c r="CR21" s="67">
        <v>76.3</v>
      </c>
      <c r="CS21" s="67">
        <v>23.7</v>
      </c>
      <c r="CT21" s="67">
        <v>100</v>
      </c>
      <c r="CU21" s="67">
        <v>57</v>
      </c>
      <c r="CV21" s="71">
        <v>43</v>
      </c>
      <c r="CW21" s="44" t="s">
        <v>89</v>
      </c>
      <c r="CX21" s="23" t="s">
        <v>66</v>
      </c>
      <c r="CY21" s="66">
        <v>100</v>
      </c>
      <c r="CZ21" s="67">
        <v>70.599999999999994</v>
      </c>
      <c r="DA21" s="67">
        <v>29.4</v>
      </c>
      <c r="DB21" s="67">
        <v>100</v>
      </c>
      <c r="DC21" s="67">
        <v>55</v>
      </c>
      <c r="DD21" s="67">
        <v>45</v>
      </c>
      <c r="DE21" s="66">
        <v>100</v>
      </c>
      <c r="DF21" s="67">
        <v>66.7</v>
      </c>
      <c r="DG21" s="67">
        <v>33.299999999999997</v>
      </c>
      <c r="DH21" s="67">
        <v>100</v>
      </c>
      <c r="DI21" s="67">
        <v>63</v>
      </c>
      <c r="DJ21" s="71">
        <v>37</v>
      </c>
      <c r="DK21" s="44" t="s">
        <v>89</v>
      </c>
      <c r="DL21" s="23" t="s">
        <v>66</v>
      </c>
      <c r="DM21" s="66">
        <v>100</v>
      </c>
      <c r="DN21" s="67">
        <v>61.6</v>
      </c>
      <c r="DO21" s="67">
        <v>38.4</v>
      </c>
      <c r="DP21" s="67">
        <v>100</v>
      </c>
      <c r="DQ21" s="67">
        <v>57.2</v>
      </c>
      <c r="DR21" s="67">
        <v>42.8</v>
      </c>
      <c r="DS21" s="66">
        <v>100</v>
      </c>
      <c r="DT21" s="67">
        <v>62</v>
      </c>
      <c r="DU21" s="67">
        <v>38</v>
      </c>
      <c r="DV21" s="21" t="s">
        <v>120</v>
      </c>
      <c r="DW21" s="21" t="s">
        <v>120</v>
      </c>
      <c r="DX21" s="36" t="s">
        <v>120</v>
      </c>
      <c r="DY21" s="44" t="s">
        <v>89</v>
      </c>
      <c r="DZ21" s="23" t="s">
        <v>66</v>
      </c>
      <c r="EA21" s="66">
        <v>100</v>
      </c>
      <c r="EB21" s="67">
        <v>46.7</v>
      </c>
      <c r="EC21" s="67">
        <v>53.3</v>
      </c>
      <c r="ED21" s="67">
        <v>100</v>
      </c>
      <c r="EE21" s="67">
        <v>52.4</v>
      </c>
      <c r="EF21" s="67">
        <v>47.6</v>
      </c>
      <c r="EG21" s="66">
        <v>100</v>
      </c>
      <c r="EH21" s="67">
        <v>64.599999999999994</v>
      </c>
      <c r="EI21" s="67">
        <v>35.4</v>
      </c>
      <c r="EJ21" s="66">
        <v>100</v>
      </c>
      <c r="EK21" s="67">
        <v>53.7</v>
      </c>
      <c r="EL21" s="67">
        <v>46.3</v>
      </c>
      <c r="EM21" s="21" t="s">
        <v>120</v>
      </c>
      <c r="EN21" s="21" t="s">
        <v>120</v>
      </c>
      <c r="EO21" s="36" t="s">
        <v>120</v>
      </c>
      <c r="EP21" s="40" t="s">
        <v>89</v>
      </c>
    </row>
    <row r="22" spans="1:146" ht="28.05" customHeight="1" x14ac:dyDescent="0.45">
      <c r="A22" s="50" t="s">
        <v>67</v>
      </c>
      <c r="B22" s="53">
        <v>78520</v>
      </c>
      <c r="C22" s="53">
        <v>49419</v>
      </c>
      <c r="D22" s="53">
        <v>29101</v>
      </c>
      <c r="E22" s="53">
        <v>393</v>
      </c>
      <c r="F22" s="53">
        <v>298</v>
      </c>
      <c r="G22" s="53">
        <v>95</v>
      </c>
      <c r="H22" s="56">
        <v>45</v>
      </c>
      <c r="I22" s="53">
        <v>29</v>
      </c>
      <c r="J22" s="53">
        <v>16</v>
      </c>
      <c r="K22" s="53">
        <v>7180</v>
      </c>
      <c r="L22" s="53">
        <v>4959</v>
      </c>
      <c r="M22" s="57">
        <v>2221</v>
      </c>
      <c r="N22" s="58" t="s">
        <v>90</v>
      </c>
      <c r="O22" s="23" t="s">
        <v>67</v>
      </c>
      <c r="P22" s="56">
        <v>127</v>
      </c>
      <c r="Q22" s="53">
        <v>84</v>
      </c>
      <c r="R22" s="53">
        <v>43</v>
      </c>
      <c r="S22" s="53">
        <v>378</v>
      </c>
      <c r="T22" s="53">
        <v>249</v>
      </c>
      <c r="U22" s="53">
        <v>129</v>
      </c>
      <c r="V22" s="56">
        <v>10110</v>
      </c>
      <c r="W22" s="53">
        <v>7191</v>
      </c>
      <c r="X22" s="53">
        <v>2919</v>
      </c>
      <c r="Y22" s="53">
        <v>36430</v>
      </c>
      <c r="Z22" s="53">
        <v>22115</v>
      </c>
      <c r="AA22" s="57">
        <v>14315</v>
      </c>
      <c r="AB22" s="58" t="s">
        <v>90</v>
      </c>
      <c r="AC22" s="23" t="s">
        <v>67</v>
      </c>
      <c r="AD22" s="56">
        <v>811</v>
      </c>
      <c r="AE22" s="53">
        <v>545</v>
      </c>
      <c r="AF22" s="53">
        <v>266</v>
      </c>
      <c r="AG22" s="53">
        <v>2977</v>
      </c>
      <c r="AH22" s="53">
        <v>1715</v>
      </c>
      <c r="AI22" s="53">
        <v>1262</v>
      </c>
      <c r="AJ22" s="56">
        <v>2502</v>
      </c>
      <c r="AK22" s="53">
        <v>1668</v>
      </c>
      <c r="AL22" s="53">
        <v>834</v>
      </c>
      <c r="AM22" s="53">
        <v>2093</v>
      </c>
      <c r="AN22" s="53">
        <v>1309</v>
      </c>
      <c r="AO22" s="57">
        <v>784</v>
      </c>
      <c r="AP22" s="58" t="s">
        <v>90</v>
      </c>
      <c r="AQ22" s="23" t="s">
        <v>67</v>
      </c>
      <c r="AR22" s="56">
        <v>3073</v>
      </c>
      <c r="AS22" s="53">
        <v>1924</v>
      </c>
      <c r="AT22" s="53">
        <v>1149</v>
      </c>
      <c r="AU22" s="53">
        <v>6866</v>
      </c>
      <c r="AV22" s="53">
        <v>4038</v>
      </c>
      <c r="AW22" s="53">
        <v>2828</v>
      </c>
      <c r="AX22" s="56">
        <v>1854</v>
      </c>
      <c r="AY22" s="53">
        <v>1099</v>
      </c>
      <c r="AZ22" s="53">
        <v>755</v>
      </c>
      <c r="BA22" s="54">
        <v>0</v>
      </c>
      <c r="BB22" s="54">
        <v>0</v>
      </c>
      <c r="BC22" s="62">
        <v>0</v>
      </c>
      <c r="BD22" s="58" t="s">
        <v>90</v>
      </c>
      <c r="BE22" s="23" t="s">
        <v>67</v>
      </c>
      <c r="BF22" s="56">
        <v>411</v>
      </c>
      <c r="BG22" s="53">
        <v>212</v>
      </c>
      <c r="BH22" s="53">
        <v>199</v>
      </c>
      <c r="BI22" s="53">
        <v>175</v>
      </c>
      <c r="BJ22" s="53">
        <v>81</v>
      </c>
      <c r="BK22" s="53">
        <v>94</v>
      </c>
      <c r="BL22" s="56">
        <v>1194</v>
      </c>
      <c r="BM22" s="53">
        <v>716</v>
      </c>
      <c r="BN22" s="53">
        <v>478</v>
      </c>
      <c r="BO22" s="56">
        <v>1901</v>
      </c>
      <c r="BP22" s="53">
        <v>1187</v>
      </c>
      <c r="BQ22" s="53">
        <v>714</v>
      </c>
      <c r="BR22" s="54">
        <v>0</v>
      </c>
      <c r="BS22" s="54">
        <v>0</v>
      </c>
      <c r="BT22" s="62">
        <v>0</v>
      </c>
      <c r="BU22" s="63" t="s">
        <v>90</v>
      </c>
      <c r="BV22" s="23" t="s">
        <v>67</v>
      </c>
      <c r="BW22" s="66">
        <v>100</v>
      </c>
      <c r="BX22" s="67">
        <v>62.9</v>
      </c>
      <c r="BY22" s="67">
        <v>37.1</v>
      </c>
      <c r="BZ22" s="67">
        <v>100</v>
      </c>
      <c r="CA22" s="67">
        <v>75.8</v>
      </c>
      <c r="CB22" s="67">
        <v>24.2</v>
      </c>
      <c r="CC22" s="66">
        <v>100</v>
      </c>
      <c r="CD22" s="67">
        <v>64.400000000000006</v>
      </c>
      <c r="CE22" s="67">
        <v>35.6</v>
      </c>
      <c r="CF22" s="67">
        <v>100</v>
      </c>
      <c r="CG22" s="67">
        <v>69.099999999999994</v>
      </c>
      <c r="CH22" s="71">
        <v>30.9</v>
      </c>
      <c r="CI22" s="58" t="s">
        <v>90</v>
      </c>
      <c r="CJ22" s="23" t="s">
        <v>67</v>
      </c>
      <c r="CK22" s="66">
        <v>100</v>
      </c>
      <c r="CL22" s="67">
        <v>66.099999999999994</v>
      </c>
      <c r="CM22" s="67">
        <v>33.9</v>
      </c>
      <c r="CN22" s="67">
        <v>100</v>
      </c>
      <c r="CO22" s="67">
        <v>65.900000000000006</v>
      </c>
      <c r="CP22" s="67">
        <v>34.1</v>
      </c>
      <c r="CQ22" s="66">
        <v>100</v>
      </c>
      <c r="CR22" s="67">
        <v>71.099999999999994</v>
      </c>
      <c r="CS22" s="67">
        <v>28.9</v>
      </c>
      <c r="CT22" s="67">
        <v>100</v>
      </c>
      <c r="CU22" s="67">
        <v>60.7</v>
      </c>
      <c r="CV22" s="71">
        <v>39.299999999999997</v>
      </c>
      <c r="CW22" s="58" t="s">
        <v>90</v>
      </c>
      <c r="CX22" s="23" t="s">
        <v>67</v>
      </c>
      <c r="CY22" s="66">
        <v>100</v>
      </c>
      <c r="CZ22" s="67">
        <v>67.2</v>
      </c>
      <c r="DA22" s="67">
        <v>32.799999999999997</v>
      </c>
      <c r="DB22" s="67">
        <v>100</v>
      </c>
      <c r="DC22" s="67">
        <v>57.6</v>
      </c>
      <c r="DD22" s="67">
        <v>42.4</v>
      </c>
      <c r="DE22" s="66">
        <v>100</v>
      </c>
      <c r="DF22" s="67">
        <v>66.7</v>
      </c>
      <c r="DG22" s="67">
        <v>33.299999999999997</v>
      </c>
      <c r="DH22" s="67">
        <v>100</v>
      </c>
      <c r="DI22" s="67">
        <v>62.5</v>
      </c>
      <c r="DJ22" s="71">
        <v>37.5</v>
      </c>
      <c r="DK22" s="58" t="s">
        <v>90</v>
      </c>
      <c r="DL22" s="23" t="s">
        <v>67</v>
      </c>
      <c r="DM22" s="66">
        <v>100</v>
      </c>
      <c r="DN22" s="67">
        <v>62.6</v>
      </c>
      <c r="DO22" s="67">
        <v>37.4</v>
      </c>
      <c r="DP22" s="67">
        <v>100</v>
      </c>
      <c r="DQ22" s="67">
        <v>58.8</v>
      </c>
      <c r="DR22" s="67">
        <v>41.2</v>
      </c>
      <c r="DS22" s="66">
        <v>100</v>
      </c>
      <c r="DT22" s="67">
        <v>59.3</v>
      </c>
      <c r="DU22" s="67">
        <v>40.700000000000003</v>
      </c>
      <c r="DV22" s="21" t="s">
        <v>120</v>
      </c>
      <c r="DW22" s="21" t="s">
        <v>120</v>
      </c>
      <c r="DX22" s="36" t="s">
        <v>120</v>
      </c>
      <c r="DY22" s="58" t="s">
        <v>90</v>
      </c>
      <c r="DZ22" s="23" t="s">
        <v>67</v>
      </c>
      <c r="EA22" s="66">
        <v>100</v>
      </c>
      <c r="EB22" s="67">
        <v>51.6</v>
      </c>
      <c r="EC22" s="67">
        <v>48.4</v>
      </c>
      <c r="ED22" s="67">
        <v>100</v>
      </c>
      <c r="EE22" s="67">
        <v>46.3</v>
      </c>
      <c r="EF22" s="67">
        <v>53.7</v>
      </c>
      <c r="EG22" s="66">
        <v>100</v>
      </c>
      <c r="EH22" s="67">
        <v>60</v>
      </c>
      <c r="EI22" s="67">
        <v>40</v>
      </c>
      <c r="EJ22" s="66">
        <v>100</v>
      </c>
      <c r="EK22" s="67">
        <v>62.4</v>
      </c>
      <c r="EL22" s="67">
        <v>37.6</v>
      </c>
      <c r="EM22" s="21" t="s">
        <v>120</v>
      </c>
      <c r="EN22" s="21" t="s">
        <v>120</v>
      </c>
      <c r="EO22" s="36" t="s">
        <v>120</v>
      </c>
      <c r="EP22" s="63" t="s">
        <v>90</v>
      </c>
    </row>
    <row r="23" spans="1:146" ht="28.05" customHeight="1" x14ac:dyDescent="0.45">
      <c r="A23" s="50" t="s">
        <v>68</v>
      </c>
      <c r="B23" s="53">
        <v>287942</v>
      </c>
      <c r="C23" s="53">
        <v>191431</v>
      </c>
      <c r="D23" s="53">
        <v>96511</v>
      </c>
      <c r="E23" s="53">
        <v>1314</v>
      </c>
      <c r="F23" s="53">
        <v>914</v>
      </c>
      <c r="G23" s="53">
        <v>400</v>
      </c>
      <c r="H23" s="56">
        <v>257</v>
      </c>
      <c r="I23" s="53">
        <v>188</v>
      </c>
      <c r="J23" s="53">
        <v>69</v>
      </c>
      <c r="K23" s="53">
        <v>34508</v>
      </c>
      <c r="L23" s="53">
        <v>24242</v>
      </c>
      <c r="M23" s="57">
        <v>10266</v>
      </c>
      <c r="N23" s="44" t="s">
        <v>91</v>
      </c>
      <c r="O23" s="23" t="s">
        <v>68</v>
      </c>
      <c r="P23" s="56">
        <v>780</v>
      </c>
      <c r="Q23" s="53">
        <v>547</v>
      </c>
      <c r="R23" s="53">
        <v>233</v>
      </c>
      <c r="S23" s="53">
        <v>1794</v>
      </c>
      <c r="T23" s="53">
        <v>1256</v>
      </c>
      <c r="U23" s="53">
        <v>538</v>
      </c>
      <c r="V23" s="56">
        <v>45789</v>
      </c>
      <c r="W23" s="53">
        <v>33245</v>
      </c>
      <c r="X23" s="53">
        <v>12544</v>
      </c>
      <c r="Y23" s="53">
        <v>129616</v>
      </c>
      <c r="Z23" s="53">
        <v>83408</v>
      </c>
      <c r="AA23" s="57">
        <v>46208</v>
      </c>
      <c r="AB23" s="44" t="s">
        <v>91</v>
      </c>
      <c r="AC23" s="23" t="s">
        <v>68</v>
      </c>
      <c r="AD23" s="56">
        <v>4241</v>
      </c>
      <c r="AE23" s="53">
        <v>2875</v>
      </c>
      <c r="AF23" s="53">
        <v>1366</v>
      </c>
      <c r="AG23" s="53">
        <v>6984</v>
      </c>
      <c r="AH23" s="53">
        <v>4530</v>
      </c>
      <c r="AI23" s="53">
        <v>2454</v>
      </c>
      <c r="AJ23" s="56">
        <v>7821</v>
      </c>
      <c r="AK23" s="53">
        <v>5361</v>
      </c>
      <c r="AL23" s="53">
        <v>2460</v>
      </c>
      <c r="AM23" s="53">
        <v>11476</v>
      </c>
      <c r="AN23" s="53">
        <v>7357</v>
      </c>
      <c r="AO23" s="57">
        <v>4119</v>
      </c>
      <c r="AP23" s="44" t="s">
        <v>91</v>
      </c>
      <c r="AQ23" s="23" t="s">
        <v>68</v>
      </c>
      <c r="AR23" s="56">
        <v>11221</v>
      </c>
      <c r="AS23" s="53">
        <v>7475</v>
      </c>
      <c r="AT23" s="53">
        <v>3746</v>
      </c>
      <c r="AU23" s="53">
        <v>19000</v>
      </c>
      <c r="AV23" s="53">
        <v>11889</v>
      </c>
      <c r="AW23" s="53">
        <v>7111</v>
      </c>
      <c r="AX23" s="56">
        <v>5868</v>
      </c>
      <c r="AY23" s="53">
        <v>3611</v>
      </c>
      <c r="AZ23" s="53">
        <v>2257</v>
      </c>
      <c r="BA23" s="53">
        <v>1</v>
      </c>
      <c r="BB23" s="53">
        <v>1</v>
      </c>
      <c r="BC23" s="62">
        <v>0</v>
      </c>
      <c r="BD23" s="44" t="s">
        <v>91</v>
      </c>
      <c r="BE23" s="23" t="s">
        <v>68</v>
      </c>
      <c r="BF23" s="56">
        <v>836</v>
      </c>
      <c r="BG23" s="53">
        <v>469</v>
      </c>
      <c r="BH23" s="53">
        <v>367</v>
      </c>
      <c r="BI23" s="53">
        <v>423</v>
      </c>
      <c r="BJ23" s="53">
        <v>209</v>
      </c>
      <c r="BK23" s="53">
        <v>214</v>
      </c>
      <c r="BL23" s="56">
        <v>2625</v>
      </c>
      <c r="BM23" s="53">
        <v>1675</v>
      </c>
      <c r="BN23" s="53">
        <v>950</v>
      </c>
      <c r="BO23" s="56">
        <v>3388</v>
      </c>
      <c r="BP23" s="53">
        <v>2179</v>
      </c>
      <c r="BQ23" s="53">
        <v>1209</v>
      </c>
      <c r="BR23" s="54">
        <v>0</v>
      </c>
      <c r="BS23" s="54">
        <v>0</v>
      </c>
      <c r="BT23" s="62">
        <v>0</v>
      </c>
      <c r="BU23" s="40" t="s">
        <v>91</v>
      </c>
      <c r="BV23" s="23" t="s">
        <v>68</v>
      </c>
      <c r="BW23" s="66">
        <v>100</v>
      </c>
      <c r="BX23" s="67">
        <v>66.5</v>
      </c>
      <c r="BY23" s="67">
        <v>33.5</v>
      </c>
      <c r="BZ23" s="67">
        <v>100</v>
      </c>
      <c r="CA23" s="67">
        <v>69.599999999999994</v>
      </c>
      <c r="CB23" s="67">
        <v>30.4</v>
      </c>
      <c r="CC23" s="66">
        <v>100</v>
      </c>
      <c r="CD23" s="67">
        <v>73.2</v>
      </c>
      <c r="CE23" s="67">
        <v>26.8</v>
      </c>
      <c r="CF23" s="67">
        <v>100</v>
      </c>
      <c r="CG23" s="67">
        <v>70.3</v>
      </c>
      <c r="CH23" s="71">
        <v>29.7</v>
      </c>
      <c r="CI23" s="44" t="s">
        <v>91</v>
      </c>
      <c r="CJ23" s="23" t="s">
        <v>68</v>
      </c>
      <c r="CK23" s="66">
        <v>100</v>
      </c>
      <c r="CL23" s="67">
        <v>70.099999999999994</v>
      </c>
      <c r="CM23" s="67">
        <v>29.9</v>
      </c>
      <c r="CN23" s="67">
        <v>100</v>
      </c>
      <c r="CO23" s="67">
        <v>70</v>
      </c>
      <c r="CP23" s="67">
        <v>30</v>
      </c>
      <c r="CQ23" s="66">
        <v>100</v>
      </c>
      <c r="CR23" s="67">
        <v>72.599999999999994</v>
      </c>
      <c r="CS23" s="67">
        <v>27.4</v>
      </c>
      <c r="CT23" s="67">
        <v>100</v>
      </c>
      <c r="CU23" s="67">
        <v>64.400000000000006</v>
      </c>
      <c r="CV23" s="71">
        <v>35.6</v>
      </c>
      <c r="CW23" s="44" t="s">
        <v>91</v>
      </c>
      <c r="CX23" s="23" t="s">
        <v>68</v>
      </c>
      <c r="CY23" s="66">
        <v>100</v>
      </c>
      <c r="CZ23" s="67">
        <v>67.8</v>
      </c>
      <c r="DA23" s="67">
        <v>32.200000000000003</v>
      </c>
      <c r="DB23" s="67">
        <v>100</v>
      </c>
      <c r="DC23" s="67">
        <v>64.900000000000006</v>
      </c>
      <c r="DD23" s="67">
        <v>35.1</v>
      </c>
      <c r="DE23" s="66">
        <v>100</v>
      </c>
      <c r="DF23" s="67">
        <v>68.5</v>
      </c>
      <c r="DG23" s="67">
        <v>31.5</v>
      </c>
      <c r="DH23" s="67">
        <v>100</v>
      </c>
      <c r="DI23" s="67">
        <v>64.099999999999994</v>
      </c>
      <c r="DJ23" s="71">
        <v>35.9</v>
      </c>
      <c r="DK23" s="44" t="s">
        <v>91</v>
      </c>
      <c r="DL23" s="23" t="s">
        <v>68</v>
      </c>
      <c r="DM23" s="66">
        <v>100</v>
      </c>
      <c r="DN23" s="67">
        <v>66.599999999999994</v>
      </c>
      <c r="DO23" s="67">
        <v>33.4</v>
      </c>
      <c r="DP23" s="67">
        <v>100</v>
      </c>
      <c r="DQ23" s="67">
        <v>62.6</v>
      </c>
      <c r="DR23" s="67">
        <v>37.4</v>
      </c>
      <c r="DS23" s="66">
        <v>100</v>
      </c>
      <c r="DT23" s="67">
        <v>61.5</v>
      </c>
      <c r="DU23" s="67">
        <v>38.5</v>
      </c>
      <c r="DV23" s="67">
        <v>100</v>
      </c>
      <c r="DW23" s="67">
        <v>100</v>
      </c>
      <c r="DX23" s="73">
        <v>0</v>
      </c>
      <c r="DY23" s="44" t="s">
        <v>91</v>
      </c>
      <c r="DZ23" s="23" t="s">
        <v>68</v>
      </c>
      <c r="EA23" s="66">
        <v>100</v>
      </c>
      <c r="EB23" s="67">
        <v>56.1</v>
      </c>
      <c r="EC23" s="67">
        <v>43.9</v>
      </c>
      <c r="ED23" s="67">
        <v>100</v>
      </c>
      <c r="EE23" s="67">
        <v>49.4</v>
      </c>
      <c r="EF23" s="67">
        <v>50.6</v>
      </c>
      <c r="EG23" s="66">
        <v>100</v>
      </c>
      <c r="EH23" s="67">
        <v>63.8</v>
      </c>
      <c r="EI23" s="67">
        <v>36.200000000000003</v>
      </c>
      <c r="EJ23" s="66">
        <v>100</v>
      </c>
      <c r="EK23" s="67">
        <v>64.3</v>
      </c>
      <c r="EL23" s="67">
        <v>35.700000000000003</v>
      </c>
      <c r="EM23" s="21" t="s">
        <v>120</v>
      </c>
      <c r="EN23" s="21" t="s">
        <v>120</v>
      </c>
      <c r="EO23" s="36" t="s">
        <v>120</v>
      </c>
      <c r="EP23" s="40" t="s">
        <v>91</v>
      </c>
    </row>
    <row r="24" spans="1:146" ht="28.05" customHeight="1" x14ac:dyDescent="0.45">
      <c r="A24" s="50" t="s">
        <v>69</v>
      </c>
      <c r="B24" s="53">
        <v>129359</v>
      </c>
      <c r="C24" s="53">
        <v>87420</v>
      </c>
      <c r="D24" s="53">
        <v>41939</v>
      </c>
      <c r="E24" s="53">
        <v>581</v>
      </c>
      <c r="F24" s="53">
        <v>404</v>
      </c>
      <c r="G24" s="53">
        <v>177</v>
      </c>
      <c r="H24" s="56">
        <v>141</v>
      </c>
      <c r="I24" s="53">
        <v>104</v>
      </c>
      <c r="J24" s="53">
        <v>37</v>
      </c>
      <c r="K24" s="53">
        <v>22774</v>
      </c>
      <c r="L24" s="53">
        <v>16204</v>
      </c>
      <c r="M24" s="57">
        <v>6570</v>
      </c>
      <c r="N24" s="44" t="s">
        <v>92</v>
      </c>
      <c r="O24" s="23" t="s">
        <v>69</v>
      </c>
      <c r="P24" s="56">
        <v>334</v>
      </c>
      <c r="Q24" s="53">
        <v>239</v>
      </c>
      <c r="R24" s="53">
        <v>95</v>
      </c>
      <c r="S24" s="53">
        <v>1329</v>
      </c>
      <c r="T24" s="53">
        <v>913</v>
      </c>
      <c r="U24" s="53">
        <v>416</v>
      </c>
      <c r="V24" s="56">
        <v>12823</v>
      </c>
      <c r="W24" s="53">
        <v>9235</v>
      </c>
      <c r="X24" s="53">
        <v>3588</v>
      </c>
      <c r="Y24" s="53">
        <v>58510</v>
      </c>
      <c r="Z24" s="53">
        <v>38888</v>
      </c>
      <c r="AA24" s="57">
        <v>19622</v>
      </c>
      <c r="AB24" s="44" t="s">
        <v>92</v>
      </c>
      <c r="AC24" s="23" t="s">
        <v>69</v>
      </c>
      <c r="AD24" s="56">
        <v>4007</v>
      </c>
      <c r="AE24" s="53">
        <v>2670</v>
      </c>
      <c r="AF24" s="53">
        <v>1337</v>
      </c>
      <c r="AG24" s="53">
        <v>2084</v>
      </c>
      <c r="AH24" s="53">
        <v>1476</v>
      </c>
      <c r="AI24" s="53">
        <v>608</v>
      </c>
      <c r="AJ24" s="56">
        <v>2717</v>
      </c>
      <c r="AK24" s="53">
        <v>1938</v>
      </c>
      <c r="AL24" s="53">
        <v>779</v>
      </c>
      <c r="AM24" s="53">
        <v>6273</v>
      </c>
      <c r="AN24" s="53">
        <v>4003</v>
      </c>
      <c r="AO24" s="57">
        <v>2270</v>
      </c>
      <c r="AP24" s="44" t="s">
        <v>92</v>
      </c>
      <c r="AQ24" s="23" t="s">
        <v>69</v>
      </c>
      <c r="AR24" s="56">
        <v>4989</v>
      </c>
      <c r="AS24" s="53">
        <v>3387</v>
      </c>
      <c r="AT24" s="53">
        <v>1602</v>
      </c>
      <c r="AU24" s="53">
        <v>5159</v>
      </c>
      <c r="AV24" s="53">
        <v>3374</v>
      </c>
      <c r="AW24" s="53">
        <v>1785</v>
      </c>
      <c r="AX24" s="56">
        <v>5949</v>
      </c>
      <c r="AY24" s="53">
        <v>3464</v>
      </c>
      <c r="AZ24" s="53">
        <v>2485</v>
      </c>
      <c r="BA24" s="53">
        <v>1</v>
      </c>
      <c r="BB24" s="53">
        <v>1</v>
      </c>
      <c r="BC24" s="62">
        <v>0</v>
      </c>
      <c r="BD24" s="44" t="s">
        <v>92</v>
      </c>
      <c r="BE24" s="23" t="s">
        <v>69</v>
      </c>
      <c r="BF24" s="56">
        <v>224</v>
      </c>
      <c r="BG24" s="53">
        <v>127</v>
      </c>
      <c r="BH24" s="53">
        <v>97</v>
      </c>
      <c r="BI24" s="53">
        <v>115</v>
      </c>
      <c r="BJ24" s="53">
        <v>70</v>
      </c>
      <c r="BK24" s="53">
        <v>45</v>
      </c>
      <c r="BL24" s="56">
        <v>681</v>
      </c>
      <c r="BM24" s="53">
        <v>473</v>
      </c>
      <c r="BN24" s="53">
        <v>208</v>
      </c>
      <c r="BO24" s="56">
        <v>668</v>
      </c>
      <c r="BP24" s="53">
        <v>450</v>
      </c>
      <c r="BQ24" s="53">
        <v>218</v>
      </c>
      <c r="BR24" s="54">
        <v>0</v>
      </c>
      <c r="BS24" s="54">
        <v>0</v>
      </c>
      <c r="BT24" s="62">
        <v>0</v>
      </c>
      <c r="BU24" s="40" t="s">
        <v>92</v>
      </c>
      <c r="BV24" s="23" t="s">
        <v>69</v>
      </c>
      <c r="BW24" s="66">
        <v>100</v>
      </c>
      <c r="BX24" s="67">
        <v>67.599999999999994</v>
      </c>
      <c r="BY24" s="67">
        <v>32.4</v>
      </c>
      <c r="BZ24" s="67">
        <v>100</v>
      </c>
      <c r="CA24" s="67">
        <v>69.5</v>
      </c>
      <c r="CB24" s="67">
        <v>30.5</v>
      </c>
      <c r="CC24" s="66">
        <v>100</v>
      </c>
      <c r="CD24" s="67">
        <v>73.8</v>
      </c>
      <c r="CE24" s="67">
        <v>26.2</v>
      </c>
      <c r="CF24" s="67">
        <v>100</v>
      </c>
      <c r="CG24" s="67">
        <v>71.2</v>
      </c>
      <c r="CH24" s="71">
        <v>28.8</v>
      </c>
      <c r="CI24" s="44" t="s">
        <v>92</v>
      </c>
      <c r="CJ24" s="23" t="s">
        <v>69</v>
      </c>
      <c r="CK24" s="66">
        <v>100</v>
      </c>
      <c r="CL24" s="67">
        <v>71.599999999999994</v>
      </c>
      <c r="CM24" s="67">
        <v>28.4</v>
      </c>
      <c r="CN24" s="67">
        <v>100</v>
      </c>
      <c r="CO24" s="67">
        <v>68.7</v>
      </c>
      <c r="CP24" s="67">
        <v>31.3</v>
      </c>
      <c r="CQ24" s="66">
        <v>100</v>
      </c>
      <c r="CR24" s="67">
        <v>72</v>
      </c>
      <c r="CS24" s="67">
        <v>28</v>
      </c>
      <c r="CT24" s="67">
        <v>100</v>
      </c>
      <c r="CU24" s="67">
        <v>66.5</v>
      </c>
      <c r="CV24" s="71">
        <v>33.5</v>
      </c>
      <c r="CW24" s="44" t="s">
        <v>92</v>
      </c>
      <c r="CX24" s="23" t="s">
        <v>69</v>
      </c>
      <c r="CY24" s="66">
        <v>100</v>
      </c>
      <c r="CZ24" s="67">
        <v>66.599999999999994</v>
      </c>
      <c r="DA24" s="67">
        <v>33.4</v>
      </c>
      <c r="DB24" s="67">
        <v>100</v>
      </c>
      <c r="DC24" s="67">
        <v>70.8</v>
      </c>
      <c r="DD24" s="67">
        <v>29.2</v>
      </c>
      <c r="DE24" s="66">
        <v>100</v>
      </c>
      <c r="DF24" s="67">
        <v>71.3</v>
      </c>
      <c r="DG24" s="67">
        <v>28.7</v>
      </c>
      <c r="DH24" s="67">
        <v>100</v>
      </c>
      <c r="DI24" s="67">
        <v>63.8</v>
      </c>
      <c r="DJ24" s="71">
        <v>36.200000000000003</v>
      </c>
      <c r="DK24" s="44" t="s">
        <v>92</v>
      </c>
      <c r="DL24" s="23" t="s">
        <v>69</v>
      </c>
      <c r="DM24" s="66">
        <v>100</v>
      </c>
      <c r="DN24" s="67">
        <v>67.900000000000006</v>
      </c>
      <c r="DO24" s="67">
        <v>32.1</v>
      </c>
      <c r="DP24" s="67">
        <v>100</v>
      </c>
      <c r="DQ24" s="67">
        <v>65.400000000000006</v>
      </c>
      <c r="DR24" s="67">
        <v>34.6</v>
      </c>
      <c r="DS24" s="66">
        <v>100</v>
      </c>
      <c r="DT24" s="67">
        <v>58.2</v>
      </c>
      <c r="DU24" s="67">
        <v>41.8</v>
      </c>
      <c r="DV24" s="67">
        <v>100</v>
      </c>
      <c r="DW24" s="67">
        <v>100</v>
      </c>
      <c r="DX24" s="73">
        <v>0</v>
      </c>
      <c r="DY24" s="44" t="s">
        <v>92</v>
      </c>
      <c r="DZ24" s="23" t="s">
        <v>69</v>
      </c>
      <c r="EA24" s="66">
        <v>100</v>
      </c>
      <c r="EB24" s="67">
        <v>56.7</v>
      </c>
      <c r="EC24" s="67">
        <v>43.3</v>
      </c>
      <c r="ED24" s="67">
        <v>100</v>
      </c>
      <c r="EE24" s="67">
        <v>60.9</v>
      </c>
      <c r="EF24" s="67">
        <v>39.1</v>
      </c>
      <c r="EG24" s="66">
        <v>100</v>
      </c>
      <c r="EH24" s="67">
        <v>69.5</v>
      </c>
      <c r="EI24" s="67">
        <v>30.5</v>
      </c>
      <c r="EJ24" s="66">
        <v>100</v>
      </c>
      <c r="EK24" s="67">
        <v>67.400000000000006</v>
      </c>
      <c r="EL24" s="67">
        <v>32.6</v>
      </c>
      <c r="EM24" s="21" t="s">
        <v>120</v>
      </c>
      <c r="EN24" s="21" t="s">
        <v>120</v>
      </c>
      <c r="EO24" s="36" t="s">
        <v>120</v>
      </c>
      <c r="EP24" s="40" t="s">
        <v>92</v>
      </c>
    </row>
    <row r="25" spans="1:146" ht="28.05" customHeight="1" x14ac:dyDescent="0.45">
      <c r="A25" s="50" t="s">
        <v>70</v>
      </c>
      <c r="B25" s="53">
        <v>128013</v>
      </c>
      <c r="C25" s="53">
        <v>91159</v>
      </c>
      <c r="D25" s="53">
        <v>36854</v>
      </c>
      <c r="E25" s="53">
        <v>773</v>
      </c>
      <c r="F25" s="53">
        <v>576</v>
      </c>
      <c r="G25" s="53">
        <v>197</v>
      </c>
      <c r="H25" s="56">
        <v>224</v>
      </c>
      <c r="I25" s="53">
        <v>181</v>
      </c>
      <c r="J25" s="53">
        <v>43</v>
      </c>
      <c r="K25" s="53">
        <v>22134</v>
      </c>
      <c r="L25" s="53">
        <v>16890</v>
      </c>
      <c r="M25" s="57">
        <v>5244</v>
      </c>
      <c r="N25" s="44" t="s">
        <v>93</v>
      </c>
      <c r="O25" s="23" t="s">
        <v>70</v>
      </c>
      <c r="P25" s="56">
        <v>636</v>
      </c>
      <c r="Q25" s="53">
        <v>497</v>
      </c>
      <c r="R25" s="53">
        <v>139</v>
      </c>
      <c r="S25" s="53">
        <v>848</v>
      </c>
      <c r="T25" s="53">
        <v>608</v>
      </c>
      <c r="U25" s="53">
        <v>240</v>
      </c>
      <c r="V25" s="56">
        <v>12026</v>
      </c>
      <c r="W25" s="53">
        <v>8767</v>
      </c>
      <c r="X25" s="53">
        <v>3259</v>
      </c>
      <c r="Y25" s="53">
        <v>41393</v>
      </c>
      <c r="Z25" s="53">
        <v>29387</v>
      </c>
      <c r="AA25" s="57">
        <v>12006</v>
      </c>
      <c r="AB25" s="44" t="s">
        <v>93</v>
      </c>
      <c r="AC25" s="23" t="s">
        <v>70</v>
      </c>
      <c r="AD25" s="56">
        <v>7004</v>
      </c>
      <c r="AE25" s="53">
        <v>4859</v>
      </c>
      <c r="AF25" s="53">
        <v>2145</v>
      </c>
      <c r="AG25" s="53">
        <v>2150</v>
      </c>
      <c r="AH25" s="53">
        <v>1508</v>
      </c>
      <c r="AI25" s="53">
        <v>642</v>
      </c>
      <c r="AJ25" s="56">
        <v>2858</v>
      </c>
      <c r="AK25" s="53">
        <v>2127</v>
      </c>
      <c r="AL25" s="53">
        <v>731</v>
      </c>
      <c r="AM25" s="53">
        <v>15067</v>
      </c>
      <c r="AN25" s="53">
        <v>9802</v>
      </c>
      <c r="AO25" s="57">
        <v>5265</v>
      </c>
      <c r="AP25" s="44" t="s">
        <v>93</v>
      </c>
      <c r="AQ25" s="23" t="s">
        <v>70</v>
      </c>
      <c r="AR25" s="56">
        <v>13758</v>
      </c>
      <c r="AS25" s="53">
        <v>9657</v>
      </c>
      <c r="AT25" s="53">
        <v>4101</v>
      </c>
      <c r="AU25" s="53">
        <v>4450</v>
      </c>
      <c r="AV25" s="53">
        <v>3147</v>
      </c>
      <c r="AW25" s="53">
        <v>1303</v>
      </c>
      <c r="AX25" s="56">
        <v>3266</v>
      </c>
      <c r="AY25" s="53">
        <v>2161</v>
      </c>
      <c r="AZ25" s="53">
        <v>1105</v>
      </c>
      <c r="BA25" s="54">
        <v>0</v>
      </c>
      <c r="BB25" s="54">
        <v>0</v>
      </c>
      <c r="BC25" s="62">
        <v>0</v>
      </c>
      <c r="BD25" s="44" t="s">
        <v>93</v>
      </c>
      <c r="BE25" s="23" t="s">
        <v>70</v>
      </c>
      <c r="BF25" s="56">
        <v>149</v>
      </c>
      <c r="BG25" s="53">
        <v>110</v>
      </c>
      <c r="BH25" s="53">
        <v>39</v>
      </c>
      <c r="BI25" s="53">
        <v>131</v>
      </c>
      <c r="BJ25" s="53">
        <v>66</v>
      </c>
      <c r="BK25" s="53">
        <v>65</v>
      </c>
      <c r="BL25" s="56">
        <v>575</v>
      </c>
      <c r="BM25" s="53">
        <v>416</v>
      </c>
      <c r="BN25" s="53">
        <v>159</v>
      </c>
      <c r="BO25" s="56">
        <v>571</v>
      </c>
      <c r="BP25" s="53">
        <v>400</v>
      </c>
      <c r="BQ25" s="53">
        <v>171</v>
      </c>
      <c r="BR25" s="54">
        <v>0</v>
      </c>
      <c r="BS25" s="54">
        <v>0</v>
      </c>
      <c r="BT25" s="62">
        <v>0</v>
      </c>
      <c r="BU25" s="40" t="s">
        <v>93</v>
      </c>
      <c r="BV25" s="23" t="s">
        <v>70</v>
      </c>
      <c r="BW25" s="66">
        <v>100</v>
      </c>
      <c r="BX25" s="67">
        <v>71.2</v>
      </c>
      <c r="BY25" s="67">
        <v>28.8</v>
      </c>
      <c r="BZ25" s="67">
        <v>100</v>
      </c>
      <c r="CA25" s="67">
        <v>74.5</v>
      </c>
      <c r="CB25" s="67">
        <v>25.5</v>
      </c>
      <c r="CC25" s="66">
        <v>100</v>
      </c>
      <c r="CD25" s="67">
        <v>80.8</v>
      </c>
      <c r="CE25" s="67">
        <v>19.2</v>
      </c>
      <c r="CF25" s="67">
        <v>100</v>
      </c>
      <c r="CG25" s="67">
        <v>76.3</v>
      </c>
      <c r="CH25" s="71">
        <v>23.7</v>
      </c>
      <c r="CI25" s="44" t="s">
        <v>93</v>
      </c>
      <c r="CJ25" s="23" t="s">
        <v>70</v>
      </c>
      <c r="CK25" s="66">
        <v>100</v>
      </c>
      <c r="CL25" s="67">
        <v>78.099999999999994</v>
      </c>
      <c r="CM25" s="67">
        <v>21.9</v>
      </c>
      <c r="CN25" s="67">
        <v>100</v>
      </c>
      <c r="CO25" s="67">
        <v>71.7</v>
      </c>
      <c r="CP25" s="67">
        <v>28.3</v>
      </c>
      <c r="CQ25" s="66">
        <v>100</v>
      </c>
      <c r="CR25" s="67">
        <v>72.900000000000006</v>
      </c>
      <c r="CS25" s="67">
        <v>27.1</v>
      </c>
      <c r="CT25" s="67">
        <v>100</v>
      </c>
      <c r="CU25" s="67">
        <v>71</v>
      </c>
      <c r="CV25" s="71">
        <v>29</v>
      </c>
      <c r="CW25" s="44" t="s">
        <v>93</v>
      </c>
      <c r="CX25" s="23" t="s">
        <v>70</v>
      </c>
      <c r="CY25" s="66">
        <v>100</v>
      </c>
      <c r="CZ25" s="67">
        <v>69.400000000000006</v>
      </c>
      <c r="DA25" s="67">
        <v>30.6</v>
      </c>
      <c r="DB25" s="67">
        <v>100</v>
      </c>
      <c r="DC25" s="67">
        <v>70.099999999999994</v>
      </c>
      <c r="DD25" s="67">
        <v>29.9</v>
      </c>
      <c r="DE25" s="66">
        <v>100</v>
      </c>
      <c r="DF25" s="67">
        <v>74.400000000000006</v>
      </c>
      <c r="DG25" s="67">
        <v>25.6</v>
      </c>
      <c r="DH25" s="67">
        <v>100</v>
      </c>
      <c r="DI25" s="67">
        <v>65.099999999999994</v>
      </c>
      <c r="DJ25" s="71">
        <v>34.9</v>
      </c>
      <c r="DK25" s="44" t="s">
        <v>93</v>
      </c>
      <c r="DL25" s="23" t="s">
        <v>70</v>
      </c>
      <c r="DM25" s="66">
        <v>100</v>
      </c>
      <c r="DN25" s="67">
        <v>70.2</v>
      </c>
      <c r="DO25" s="67">
        <v>29.8</v>
      </c>
      <c r="DP25" s="67">
        <v>100</v>
      </c>
      <c r="DQ25" s="67">
        <v>70.7</v>
      </c>
      <c r="DR25" s="67">
        <v>29.3</v>
      </c>
      <c r="DS25" s="66">
        <v>100</v>
      </c>
      <c r="DT25" s="67">
        <v>66.2</v>
      </c>
      <c r="DU25" s="67">
        <v>33.799999999999997</v>
      </c>
      <c r="DV25" s="21" t="s">
        <v>120</v>
      </c>
      <c r="DW25" s="21" t="s">
        <v>120</v>
      </c>
      <c r="DX25" s="36" t="s">
        <v>120</v>
      </c>
      <c r="DY25" s="44" t="s">
        <v>93</v>
      </c>
      <c r="DZ25" s="23" t="s">
        <v>70</v>
      </c>
      <c r="EA25" s="66">
        <v>100</v>
      </c>
      <c r="EB25" s="67">
        <v>73.8</v>
      </c>
      <c r="EC25" s="67">
        <v>26.2</v>
      </c>
      <c r="ED25" s="67">
        <v>100</v>
      </c>
      <c r="EE25" s="67">
        <v>50.4</v>
      </c>
      <c r="EF25" s="67">
        <v>49.6</v>
      </c>
      <c r="EG25" s="66">
        <v>100</v>
      </c>
      <c r="EH25" s="67">
        <v>72.3</v>
      </c>
      <c r="EI25" s="67">
        <v>27.7</v>
      </c>
      <c r="EJ25" s="66">
        <v>100</v>
      </c>
      <c r="EK25" s="67">
        <v>70.099999999999994</v>
      </c>
      <c r="EL25" s="67">
        <v>29.9</v>
      </c>
      <c r="EM25" s="21" t="s">
        <v>120</v>
      </c>
      <c r="EN25" s="21" t="s">
        <v>120</v>
      </c>
      <c r="EO25" s="36" t="s">
        <v>120</v>
      </c>
      <c r="EP25" s="40" t="s">
        <v>93</v>
      </c>
    </row>
    <row r="26" spans="1:146" ht="28.05" customHeight="1" x14ac:dyDescent="0.45">
      <c r="A26" s="50" t="s">
        <v>71</v>
      </c>
      <c r="B26" s="53">
        <v>16727</v>
      </c>
      <c r="C26" s="53">
        <v>12604</v>
      </c>
      <c r="D26" s="53">
        <v>4123</v>
      </c>
      <c r="E26" s="53">
        <v>85</v>
      </c>
      <c r="F26" s="53">
        <v>63</v>
      </c>
      <c r="G26" s="53">
        <v>22</v>
      </c>
      <c r="H26" s="56">
        <v>23</v>
      </c>
      <c r="I26" s="53">
        <v>20</v>
      </c>
      <c r="J26" s="53">
        <v>3</v>
      </c>
      <c r="K26" s="53">
        <v>3699</v>
      </c>
      <c r="L26" s="53">
        <v>2996</v>
      </c>
      <c r="M26" s="57">
        <v>703</v>
      </c>
      <c r="N26" s="44" t="s">
        <v>94</v>
      </c>
      <c r="O26" s="23" t="s">
        <v>71</v>
      </c>
      <c r="P26" s="56">
        <v>102</v>
      </c>
      <c r="Q26" s="53">
        <v>83</v>
      </c>
      <c r="R26" s="53">
        <v>19</v>
      </c>
      <c r="S26" s="53">
        <v>110</v>
      </c>
      <c r="T26" s="53">
        <v>88</v>
      </c>
      <c r="U26" s="53">
        <v>22</v>
      </c>
      <c r="V26" s="56">
        <v>1222</v>
      </c>
      <c r="W26" s="53">
        <v>932</v>
      </c>
      <c r="X26" s="53">
        <v>290</v>
      </c>
      <c r="Y26" s="53">
        <v>4275</v>
      </c>
      <c r="Z26" s="53">
        <v>3251</v>
      </c>
      <c r="AA26" s="57">
        <v>1024</v>
      </c>
      <c r="AB26" s="44" t="s">
        <v>94</v>
      </c>
      <c r="AC26" s="23" t="s">
        <v>71</v>
      </c>
      <c r="AD26" s="56">
        <v>521</v>
      </c>
      <c r="AE26" s="53">
        <v>379</v>
      </c>
      <c r="AF26" s="53">
        <v>142</v>
      </c>
      <c r="AG26" s="53">
        <v>296</v>
      </c>
      <c r="AH26" s="53">
        <v>221</v>
      </c>
      <c r="AI26" s="53">
        <v>75</v>
      </c>
      <c r="AJ26" s="56">
        <v>499</v>
      </c>
      <c r="AK26" s="53">
        <v>384</v>
      </c>
      <c r="AL26" s="53">
        <v>115</v>
      </c>
      <c r="AM26" s="53">
        <v>2711</v>
      </c>
      <c r="AN26" s="53">
        <v>1811</v>
      </c>
      <c r="AO26" s="57">
        <v>900</v>
      </c>
      <c r="AP26" s="44" t="s">
        <v>94</v>
      </c>
      <c r="AQ26" s="23" t="s">
        <v>71</v>
      </c>
      <c r="AR26" s="56">
        <v>2299</v>
      </c>
      <c r="AS26" s="53">
        <v>1711</v>
      </c>
      <c r="AT26" s="53">
        <v>588</v>
      </c>
      <c r="AU26" s="53">
        <v>508</v>
      </c>
      <c r="AV26" s="53">
        <v>386</v>
      </c>
      <c r="AW26" s="53">
        <v>122</v>
      </c>
      <c r="AX26" s="56">
        <v>195</v>
      </c>
      <c r="AY26" s="53">
        <v>148</v>
      </c>
      <c r="AZ26" s="53">
        <v>47</v>
      </c>
      <c r="BA26" s="54">
        <v>0</v>
      </c>
      <c r="BB26" s="54">
        <v>0</v>
      </c>
      <c r="BC26" s="62">
        <v>0</v>
      </c>
      <c r="BD26" s="44" t="s">
        <v>94</v>
      </c>
      <c r="BE26" s="23" t="s">
        <v>71</v>
      </c>
      <c r="BF26" s="56">
        <v>20</v>
      </c>
      <c r="BG26" s="53">
        <v>14</v>
      </c>
      <c r="BH26" s="53">
        <v>6</v>
      </c>
      <c r="BI26" s="53">
        <v>22</v>
      </c>
      <c r="BJ26" s="53">
        <v>13</v>
      </c>
      <c r="BK26" s="53">
        <v>9</v>
      </c>
      <c r="BL26" s="56">
        <v>73</v>
      </c>
      <c r="BM26" s="53">
        <v>53</v>
      </c>
      <c r="BN26" s="53">
        <v>20</v>
      </c>
      <c r="BO26" s="56">
        <v>67</v>
      </c>
      <c r="BP26" s="53">
        <v>51</v>
      </c>
      <c r="BQ26" s="53">
        <v>16</v>
      </c>
      <c r="BR26" s="54">
        <v>0</v>
      </c>
      <c r="BS26" s="54">
        <v>0</v>
      </c>
      <c r="BT26" s="62">
        <v>0</v>
      </c>
      <c r="BU26" s="40" t="s">
        <v>94</v>
      </c>
      <c r="BV26" s="23" t="s">
        <v>71</v>
      </c>
      <c r="BW26" s="66">
        <v>100</v>
      </c>
      <c r="BX26" s="67">
        <v>75.400000000000006</v>
      </c>
      <c r="BY26" s="67">
        <v>24.6</v>
      </c>
      <c r="BZ26" s="67">
        <v>100</v>
      </c>
      <c r="CA26" s="67">
        <v>74.099999999999994</v>
      </c>
      <c r="CB26" s="67">
        <v>25.9</v>
      </c>
      <c r="CC26" s="66">
        <v>100</v>
      </c>
      <c r="CD26" s="67">
        <v>87</v>
      </c>
      <c r="CE26" s="67">
        <v>13</v>
      </c>
      <c r="CF26" s="67">
        <v>100</v>
      </c>
      <c r="CG26" s="67">
        <v>81</v>
      </c>
      <c r="CH26" s="71">
        <v>19</v>
      </c>
      <c r="CI26" s="44" t="s">
        <v>94</v>
      </c>
      <c r="CJ26" s="23" t="s">
        <v>71</v>
      </c>
      <c r="CK26" s="66">
        <v>100</v>
      </c>
      <c r="CL26" s="67">
        <v>81.400000000000006</v>
      </c>
      <c r="CM26" s="67">
        <v>18.600000000000001</v>
      </c>
      <c r="CN26" s="67">
        <v>100</v>
      </c>
      <c r="CO26" s="67">
        <v>80</v>
      </c>
      <c r="CP26" s="67">
        <v>20</v>
      </c>
      <c r="CQ26" s="66">
        <v>100</v>
      </c>
      <c r="CR26" s="67">
        <v>76.3</v>
      </c>
      <c r="CS26" s="67">
        <v>23.7</v>
      </c>
      <c r="CT26" s="67">
        <v>100</v>
      </c>
      <c r="CU26" s="67">
        <v>76</v>
      </c>
      <c r="CV26" s="71">
        <v>24</v>
      </c>
      <c r="CW26" s="44" t="s">
        <v>94</v>
      </c>
      <c r="CX26" s="23" t="s">
        <v>71</v>
      </c>
      <c r="CY26" s="66">
        <v>100</v>
      </c>
      <c r="CZ26" s="67">
        <v>72.7</v>
      </c>
      <c r="DA26" s="67">
        <v>27.3</v>
      </c>
      <c r="DB26" s="67">
        <v>100</v>
      </c>
      <c r="DC26" s="67">
        <v>74.7</v>
      </c>
      <c r="DD26" s="67">
        <v>25.3</v>
      </c>
      <c r="DE26" s="66">
        <v>100</v>
      </c>
      <c r="DF26" s="67">
        <v>77</v>
      </c>
      <c r="DG26" s="67">
        <v>23</v>
      </c>
      <c r="DH26" s="67">
        <v>100</v>
      </c>
      <c r="DI26" s="67">
        <v>66.8</v>
      </c>
      <c r="DJ26" s="71">
        <v>33.200000000000003</v>
      </c>
      <c r="DK26" s="44" t="s">
        <v>94</v>
      </c>
      <c r="DL26" s="23" t="s">
        <v>71</v>
      </c>
      <c r="DM26" s="66">
        <v>100</v>
      </c>
      <c r="DN26" s="67">
        <v>74.400000000000006</v>
      </c>
      <c r="DO26" s="67">
        <v>25.6</v>
      </c>
      <c r="DP26" s="67">
        <v>100</v>
      </c>
      <c r="DQ26" s="67">
        <v>76</v>
      </c>
      <c r="DR26" s="67">
        <v>24</v>
      </c>
      <c r="DS26" s="66">
        <v>100</v>
      </c>
      <c r="DT26" s="67">
        <v>75.900000000000006</v>
      </c>
      <c r="DU26" s="67">
        <v>24.1</v>
      </c>
      <c r="DV26" s="21" t="s">
        <v>120</v>
      </c>
      <c r="DW26" s="21" t="s">
        <v>120</v>
      </c>
      <c r="DX26" s="36" t="s">
        <v>120</v>
      </c>
      <c r="DY26" s="44" t="s">
        <v>94</v>
      </c>
      <c r="DZ26" s="23" t="s">
        <v>71</v>
      </c>
      <c r="EA26" s="66">
        <v>100</v>
      </c>
      <c r="EB26" s="67">
        <v>70</v>
      </c>
      <c r="EC26" s="67">
        <v>30</v>
      </c>
      <c r="ED26" s="67">
        <v>100</v>
      </c>
      <c r="EE26" s="67">
        <v>59.1</v>
      </c>
      <c r="EF26" s="67">
        <v>40.9</v>
      </c>
      <c r="EG26" s="66">
        <v>100</v>
      </c>
      <c r="EH26" s="67">
        <v>72.599999999999994</v>
      </c>
      <c r="EI26" s="67">
        <v>27.4</v>
      </c>
      <c r="EJ26" s="66">
        <v>100</v>
      </c>
      <c r="EK26" s="67">
        <v>76.099999999999994</v>
      </c>
      <c r="EL26" s="67">
        <v>23.9</v>
      </c>
      <c r="EM26" s="21" t="s">
        <v>120</v>
      </c>
      <c r="EN26" s="21" t="s">
        <v>120</v>
      </c>
      <c r="EO26" s="36" t="s">
        <v>120</v>
      </c>
      <c r="EP26" s="40" t="s">
        <v>94</v>
      </c>
    </row>
    <row r="27" spans="1:146" ht="28.05" customHeight="1" x14ac:dyDescent="0.45">
      <c r="A27" s="50" t="s">
        <v>72</v>
      </c>
      <c r="B27" s="53">
        <v>16866</v>
      </c>
      <c r="C27" s="53">
        <v>13275</v>
      </c>
      <c r="D27" s="53">
        <v>3591</v>
      </c>
      <c r="E27" s="53">
        <v>78</v>
      </c>
      <c r="F27" s="53">
        <v>60</v>
      </c>
      <c r="G27" s="53">
        <v>18</v>
      </c>
      <c r="H27" s="56">
        <v>14</v>
      </c>
      <c r="I27" s="53">
        <v>13</v>
      </c>
      <c r="J27" s="53">
        <v>1</v>
      </c>
      <c r="K27" s="53">
        <v>3957</v>
      </c>
      <c r="L27" s="53">
        <v>3385</v>
      </c>
      <c r="M27" s="57">
        <v>572</v>
      </c>
      <c r="N27" s="44" t="s">
        <v>95</v>
      </c>
      <c r="O27" s="23" t="s">
        <v>72</v>
      </c>
      <c r="P27" s="56">
        <v>150</v>
      </c>
      <c r="Q27" s="53">
        <v>126</v>
      </c>
      <c r="R27" s="53">
        <v>24</v>
      </c>
      <c r="S27" s="53">
        <v>102</v>
      </c>
      <c r="T27" s="53">
        <v>83</v>
      </c>
      <c r="U27" s="53">
        <v>19</v>
      </c>
      <c r="V27" s="56">
        <v>1289</v>
      </c>
      <c r="W27" s="53">
        <v>1033</v>
      </c>
      <c r="X27" s="53">
        <v>256</v>
      </c>
      <c r="Y27" s="53">
        <v>3466</v>
      </c>
      <c r="Z27" s="53">
        <v>2803</v>
      </c>
      <c r="AA27" s="57">
        <v>663</v>
      </c>
      <c r="AB27" s="44" t="s">
        <v>95</v>
      </c>
      <c r="AC27" s="23" t="s">
        <v>72</v>
      </c>
      <c r="AD27" s="56">
        <v>275</v>
      </c>
      <c r="AE27" s="53">
        <v>234</v>
      </c>
      <c r="AF27" s="53">
        <v>41</v>
      </c>
      <c r="AG27" s="53">
        <v>360</v>
      </c>
      <c r="AH27" s="53">
        <v>277</v>
      </c>
      <c r="AI27" s="53">
        <v>83</v>
      </c>
      <c r="AJ27" s="56">
        <v>496</v>
      </c>
      <c r="AK27" s="53">
        <v>413</v>
      </c>
      <c r="AL27" s="53">
        <v>83</v>
      </c>
      <c r="AM27" s="53">
        <v>3163</v>
      </c>
      <c r="AN27" s="53">
        <v>2142</v>
      </c>
      <c r="AO27" s="57">
        <v>1021</v>
      </c>
      <c r="AP27" s="44" t="s">
        <v>95</v>
      </c>
      <c r="AQ27" s="23" t="s">
        <v>72</v>
      </c>
      <c r="AR27" s="56">
        <v>2499</v>
      </c>
      <c r="AS27" s="53">
        <v>1903</v>
      </c>
      <c r="AT27" s="53">
        <v>596</v>
      </c>
      <c r="AU27" s="53">
        <v>614</v>
      </c>
      <c r="AV27" s="53">
        <v>492</v>
      </c>
      <c r="AW27" s="53">
        <v>122</v>
      </c>
      <c r="AX27" s="56">
        <v>163</v>
      </c>
      <c r="AY27" s="53">
        <v>131</v>
      </c>
      <c r="AZ27" s="53">
        <v>32</v>
      </c>
      <c r="BA27" s="54">
        <v>0</v>
      </c>
      <c r="BB27" s="54">
        <v>0</v>
      </c>
      <c r="BC27" s="62">
        <v>0</v>
      </c>
      <c r="BD27" s="44" t="s">
        <v>95</v>
      </c>
      <c r="BE27" s="23" t="s">
        <v>72</v>
      </c>
      <c r="BF27" s="56">
        <v>23</v>
      </c>
      <c r="BG27" s="53">
        <v>19</v>
      </c>
      <c r="BH27" s="53">
        <v>4</v>
      </c>
      <c r="BI27" s="53">
        <v>15</v>
      </c>
      <c r="BJ27" s="53">
        <v>10</v>
      </c>
      <c r="BK27" s="53">
        <v>5</v>
      </c>
      <c r="BL27" s="56">
        <v>113</v>
      </c>
      <c r="BM27" s="53">
        <v>88</v>
      </c>
      <c r="BN27" s="53">
        <v>25</v>
      </c>
      <c r="BO27" s="56">
        <v>89</v>
      </c>
      <c r="BP27" s="53">
        <v>63</v>
      </c>
      <c r="BQ27" s="53">
        <v>26</v>
      </c>
      <c r="BR27" s="54">
        <v>0</v>
      </c>
      <c r="BS27" s="54">
        <v>0</v>
      </c>
      <c r="BT27" s="62">
        <v>0</v>
      </c>
      <c r="BU27" s="40" t="s">
        <v>95</v>
      </c>
      <c r="BV27" s="23" t="s">
        <v>72</v>
      </c>
      <c r="BW27" s="66">
        <v>100</v>
      </c>
      <c r="BX27" s="67">
        <v>78.7</v>
      </c>
      <c r="BY27" s="67">
        <v>21.3</v>
      </c>
      <c r="BZ27" s="67">
        <v>100</v>
      </c>
      <c r="CA27" s="67">
        <v>76.900000000000006</v>
      </c>
      <c r="CB27" s="67">
        <v>23.1</v>
      </c>
      <c r="CC27" s="66">
        <v>100</v>
      </c>
      <c r="CD27" s="67">
        <v>92.9</v>
      </c>
      <c r="CE27" s="67">
        <v>7.1</v>
      </c>
      <c r="CF27" s="67">
        <v>100</v>
      </c>
      <c r="CG27" s="67">
        <v>85.5</v>
      </c>
      <c r="CH27" s="71">
        <v>14.5</v>
      </c>
      <c r="CI27" s="44" t="s">
        <v>95</v>
      </c>
      <c r="CJ27" s="23" t="s">
        <v>72</v>
      </c>
      <c r="CK27" s="66">
        <v>100</v>
      </c>
      <c r="CL27" s="67">
        <v>84</v>
      </c>
      <c r="CM27" s="67">
        <v>16</v>
      </c>
      <c r="CN27" s="67">
        <v>100</v>
      </c>
      <c r="CO27" s="67">
        <v>81.400000000000006</v>
      </c>
      <c r="CP27" s="67">
        <v>18.600000000000001</v>
      </c>
      <c r="CQ27" s="66">
        <v>100</v>
      </c>
      <c r="CR27" s="67">
        <v>80.099999999999994</v>
      </c>
      <c r="CS27" s="67">
        <v>19.899999999999999</v>
      </c>
      <c r="CT27" s="67">
        <v>100</v>
      </c>
      <c r="CU27" s="67">
        <v>80.900000000000006</v>
      </c>
      <c r="CV27" s="71">
        <v>19.100000000000001</v>
      </c>
      <c r="CW27" s="44" t="s">
        <v>95</v>
      </c>
      <c r="CX27" s="23" t="s">
        <v>72</v>
      </c>
      <c r="CY27" s="66">
        <v>100</v>
      </c>
      <c r="CZ27" s="67">
        <v>85.1</v>
      </c>
      <c r="DA27" s="67">
        <v>14.9</v>
      </c>
      <c r="DB27" s="67">
        <v>100</v>
      </c>
      <c r="DC27" s="67">
        <v>76.900000000000006</v>
      </c>
      <c r="DD27" s="67">
        <v>23.1</v>
      </c>
      <c r="DE27" s="66">
        <v>100</v>
      </c>
      <c r="DF27" s="67">
        <v>83.3</v>
      </c>
      <c r="DG27" s="67">
        <v>16.7</v>
      </c>
      <c r="DH27" s="67">
        <v>100</v>
      </c>
      <c r="DI27" s="67">
        <v>67.7</v>
      </c>
      <c r="DJ27" s="71">
        <v>32.299999999999997</v>
      </c>
      <c r="DK27" s="44" t="s">
        <v>95</v>
      </c>
      <c r="DL27" s="23" t="s">
        <v>72</v>
      </c>
      <c r="DM27" s="66">
        <v>100</v>
      </c>
      <c r="DN27" s="67">
        <v>76.2</v>
      </c>
      <c r="DO27" s="67">
        <v>23.8</v>
      </c>
      <c r="DP27" s="67">
        <v>100</v>
      </c>
      <c r="DQ27" s="67">
        <v>80.099999999999994</v>
      </c>
      <c r="DR27" s="67">
        <v>19.899999999999999</v>
      </c>
      <c r="DS27" s="66">
        <v>100</v>
      </c>
      <c r="DT27" s="67">
        <v>80.400000000000006</v>
      </c>
      <c r="DU27" s="67">
        <v>19.600000000000001</v>
      </c>
      <c r="DV27" s="21" t="s">
        <v>120</v>
      </c>
      <c r="DW27" s="21" t="s">
        <v>120</v>
      </c>
      <c r="DX27" s="36" t="s">
        <v>120</v>
      </c>
      <c r="DY27" s="44" t="s">
        <v>95</v>
      </c>
      <c r="DZ27" s="23" t="s">
        <v>72</v>
      </c>
      <c r="EA27" s="66">
        <v>100</v>
      </c>
      <c r="EB27" s="67">
        <v>82.6</v>
      </c>
      <c r="EC27" s="67">
        <v>17.399999999999999</v>
      </c>
      <c r="ED27" s="67">
        <v>100</v>
      </c>
      <c r="EE27" s="67">
        <v>66.7</v>
      </c>
      <c r="EF27" s="67">
        <v>33.299999999999997</v>
      </c>
      <c r="EG27" s="66">
        <v>100</v>
      </c>
      <c r="EH27" s="67">
        <v>77.900000000000006</v>
      </c>
      <c r="EI27" s="67">
        <v>22.1</v>
      </c>
      <c r="EJ27" s="66">
        <v>100</v>
      </c>
      <c r="EK27" s="67">
        <v>70.8</v>
      </c>
      <c r="EL27" s="67">
        <v>29.2</v>
      </c>
      <c r="EM27" s="21" t="s">
        <v>120</v>
      </c>
      <c r="EN27" s="21" t="s">
        <v>120</v>
      </c>
      <c r="EO27" s="36" t="s">
        <v>120</v>
      </c>
      <c r="EP27" s="40" t="s">
        <v>95</v>
      </c>
    </row>
    <row r="28" spans="1:146" ht="28.05" customHeight="1" x14ac:dyDescent="0.45">
      <c r="A28" s="50" t="s">
        <v>73</v>
      </c>
      <c r="B28" s="53">
        <v>2601</v>
      </c>
      <c r="C28" s="53">
        <v>2147</v>
      </c>
      <c r="D28" s="53">
        <v>454</v>
      </c>
      <c r="E28" s="53">
        <v>12</v>
      </c>
      <c r="F28" s="53">
        <v>12</v>
      </c>
      <c r="G28" s="54">
        <v>0</v>
      </c>
      <c r="H28" s="56">
        <v>4</v>
      </c>
      <c r="I28" s="53">
        <v>4</v>
      </c>
      <c r="J28" s="54">
        <v>0</v>
      </c>
      <c r="K28" s="53">
        <v>735</v>
      </c>
      <c r="L28" s="53">
        <v>666</v>
      </c>
      <c r="M28" s="57">
        <v>69</v>
      </c>
      <c r="N28" s="44" t="s">
        <v>96</v>
      </c>
      <c r="O28" s="23" t="s">
        <v>73</v>
      </c>
      <c r="P28" s="56">
        <v>40</v>
      </c>
      <c r="Q28" s="53">
        <v>33</v>
      </c>
      <c r="R28" s="53">
        <v>7</v>
      </c>
      <c r="S28" s="53">
        <v>22</v>
      </c>
      <c r="T28" s="53">
        <v>22</v>
      </c>
      <c r="U28" s="54">
        <v>0</v>
      </c>
      <c r="V28" s="56">
        <v>97</v>
      </c>
      <c r="W28" s="53">
        <v>85</v>
      </c>
      <c r="X28" s="53">
        <v>12</v>
      </c>
      <c r="Y28" s="53">
        <v>477</v>
      </c>
      <c r="Z28" s="53">
        <v>389</v>
      </c>
      <c r="AA28" s="57">
        <v>88</v>
      </c>
      <c r="AB28" s="44" t="s">
        <v>96</v>
      </c>
      <c r="AC28" s="23" t="s">
        <v>73</v>
      </c>
      <c r="AD28" s="56">
        <v>46</v>
      </c>
      <c r="AE28" s="53">
        <v>38</v>
      </c>
      <c r="AF28" s="53">
        <v>8</v>
      </c>
      <c r="AG28" s="53">
        <v>69</v>
      </c>
      <c r="AH28" s="53">
        <v>58</v>
      </c>
      <c r="AI28" s="53">
        <v>11</v>
      </c>
      <c r="AJ28" s="56">
        <v>89</v>
      </c>
      <c r="AK28" s="53">
        <v>77</v>
      </c>
      <c r="AL28" s="53">
        <v>12</v>
      </c>
      <c r="AM28" s="53">
        <v>482</v>
      </c>
      <c r="AN28" s="53">
        <v>349</v>
      </c>
      <c r="AO28" s="57">
        <v>133</v>
      </c>
      <c r="AP28" s="44" t="s">
        <v>96</v>
      </c>
      <c r="AQ28" s="23" t="s">
        <v>73</v>
      </c>
      <c r="AR28" s="56">
        <v>349</v>
      </c>
      <c r="AS28" s="53">
        <v>266</v>
      </c>
      <c r="AT28" s="53">
        <v>83</v>
      </c>
      <c r="AU28" s="53">
        <v>93</v>
      </c>
      <c r="AV28" s="53">
        <v>77</v>
      </c>
      <c r="AW28" s="53">
        <v>16</v>
      </c>
      <c r="AX28" s="56">
        <v>29</v>
      </c>
      <c r="AY28" s="53">
        <v>25</v>
      </c>
      <c r="AZ28" s="53">
        <v>4</v>
      </c>
      <c r="BA28" s="54">
        <v>0</v>
      </c>
      <c r="BB28" s="54">
        <v>0</v>
      </c>
      <c r="BC28" s="62">
        <v>0</v>
      </c>
      <c r="BD28" s="44" t="s">
        <v>96</v>
      </c>
      <c r="BE28" s="23" t="s">
        <v>73</v>
      </c>
      <c r="BF28" s="56">
        <v>3</v>
      </c>
      <c r="BG28" s="53">
        <v>3</v>
      </c>
      <c r="BH28" s="54">
        <v>0</v>
      </c>
      <c r="BI28" s="53">
        <v>16</v>
      </c>
      <c r="BJ28" s="53">
        <v>13</v>
      </c>
      <c r="BK28" s="53">
        <v>3</v>
      </c>
      <c r="BL28" s="56">
        <v>23</v>
      </c>
      <c r="BM28" s="53">
        <v>18</v>
      </c>
      <c r="BN28" s="53">
        <v>5</v>
      </c>
      <c r="BO28" s="56">
        <v>15</v>
      </c>
      <c r="BP28" s="53">
        <v>12</v>
      </c>
      <c r="BQ28" s="53">
        <v>3</v>
      </c>
      <c r="BR28" s="54">
        <v>0</v>
      </c>
      <c r="BS28" s="54">
        <v>0</v>
      </c>
      <c r="BT28" s="62">
        <v>0</v>
      </c>
      <c r="BU28" s="40" t="s">
        <v>96</v>
      </c>
      <c r="BV28" s="23" t="s">
        <v>73</v>
      </c>
      <c r="BW28" s="66">
        <v>100</v>
      </c>
      <c r="BX28" s="67">
        <v>82.5</v>
      </c>
      <c r="BY28" s="67">
        <v>17.5</v>
      </c>
      <c r="BZ28" s="67">
        <v>100</v>
      </c>
      <c r="CA28" s="67">
        <v>100</v>
      </c>
      <c r="CB28" s="68">
        <v>0</v>
      </c>
      <c r="CC28" s="66">
        <v>100</v>
      </c>
      <c r="CD28" s="67">
        <v>100</v>
      </c>
      <c r="CE28" s="68">
        <v>0</v>
      </c>
      <c r="CF28" s="67">
        <v>100</v>
      </c>
      <c r="CG28" s="67">
        <v>90.6</v>
      </c>
      <c r="CH28" s="71">
        <v>9.4</v>
      </c>
      <c r="CI28" s="44" t="s">
        <v>96</v>
      </c>
      <c r="CJ28" s="23" t="s">
        <v>73</v>
      </c>
      <c r="CK28" s="66">
        <v>100</v>
      </c>
      <c r="CL28" s="67">
        <v>82.5</v>
      </c>
      <c r="CM28" s="67">
        <v>17.5</v>
      </c>
      <c r="CN28" s="67">
        <v>100</v>
      </c>
      <c r="CO28" s="67">
        <v>100</v>
      </c>
      <c r="CP28" s="68">
        <v>0</v>
      </c>
      <c r="CQ28" s="66">
        <v>100</v>
      </c>
      <c r="CR28" s="67">
        <v>87.6</v>
      </c>
      <c r="CS28" s="67">
        <v>12.4</v>
      </c>
      <c r="CT28" s="67">
        <v>100</v>
      </c>
      <c r="CU28" s="67">
        <v>81.599999999999994</v>
      </c>
      <c r="CV28" s="71">
        <v>18.399999999999999</v>
      </c>
      <c r="CW28" s="44" t="s">
        <v>96</v>
      </c>
      <c r="CX28" s="23" t="s">
        <v>73</v>
      </c>
      <c r="CY28" s="66">
        <v>100</v>
      </c>
      <c r="CZ28" s="67">
        <v>82.6</v>
      </c>
      <c r="DA28" s="67">
        <v>17.399999999999999</v>
      </c>
      <c r="DB28" s="67">
        <v>100</v>
      </c>
      <c r="DC28" s="67">
        <v>84.1</v>
      </c>
      <c r="DD28" s="67">
        <v>15.9</v>
      </c>
      <c r="DE28" s="66">
        <v>100</v>
      </c>
      <c r="DF28" s="67">
        <v>86.5</v>
      </c>
      <c r="DG28" s="67">
        <v>13.5</v>
      </c>
      <c r="DH28" s="67">
        <v>100</v>
      </c>
      <c r="DI28" s="67">
        <v>72.400000000000006</v>
      </c>
      <c r="DJ28" s="71">
        <v>27.6</v>
      </c>
      <c r="DK28" s="44" t="s">
        <v>96</v>
      </c>
      <c r="DL28" s="23" t="s">
        <v>73</v>
      </c>
      <c r="DM28" s="66">
        <v>100</v>
      </c>
      <c r="DN28" s="67">
        <v>76.2</v>
      </c>
      <c r="DO28" s="67">
        <v>23.8</v>
      </c>
      <c r="DP28" s="67">
        <v>100</v>
      </c>
      <c r="DQ28" s="67">
        <v>82.8</v>
      </c>
      <c r="DR28" s="67">
        <v>17.2</v>
      </c>
      <c r="DS28" s="66">
        <v>100</v>
      </c>
      <c r="DT28" s="67">
        <v>86.2</v>
      </c>
      <c r="DU28" s="67">
        <v>13.8</v>
      </c>
      <c r="DV28" s="21" t="s">
        <v>120</v>
      </c>
      <c r="DW28" s="21" t="s">
        <v>120</v>
      </c>
      <c r="DX28" s="36" t="s">
        <v>120</v>
      </c>
      <c r="DY28" s="44" t="s">
        <v>96</v>
      </c>
      <c r="DZ28" s="23" t="s">
        <v>73</v>
      </c>
      <c r="EA28" s="66">
        <v>100</v>
      </c>
      <c r="EB28" s="67">
        <v>100</v>
      </c>
      <c r="EC28" s="68">
        <v>0</v>
      </c>
      <c r="ED28" s="67">
        <v>100</v>
      </c>
      <c r="EE28" s="67">
        <v>81.3</v>
      </c>
      <c r="EF28" s="67">
        <v>18.8</v>
      </c>
      <c r="EG28" s="66">
        <v>100</v>
      </c>
      <c r="EH28" s="67">
        <v>78.3</v>
      </c>
      <c r="EI28" s="67">
        <v>21.7</v>
      </c>
      <c r="EJ28" s="66">
        <v>100</v>
      </c>
      <c r="EK28" s="67">
        <v>80</v>
      </c>
      <c r="EL28" s="67">
        <v>20</v>
      </c>
      <c r="EM28" s="21" t="s">
        <v>120</v>
      </c>
      <c r="EN28" s="21" t="s">
        <v>120</v>
      </c>
      <c r="EO28" s="36" t="s">
        <v>120</v>
      </c>
      <c r="EP28" s="40" t="s">
        <v>96</v>
      </c>
    </row>
    <row r="29" spans="1:146" ht="28.05" customHeight="1" x14ac:dyDescent="0.45">
      <c r="A29" s="50" t="s">
        <v>74</v>
      </c>
      <c r="B29" s="53">
        <v>2723</v>
      </c>
      <c r="C29" s="53">
        <v>2304</v>
      </c>
      <c r="D29" s="53">
        <v>419</v>
      </c>
      <c r="E29" s="53">
        <v>12</v>
      </c>
      <c r="F29" s="53">
        <v>10</v>
      </c>
      <c r="G29" s="53">
        <v>2</v>
      </c>
      <c r="H29" s="56">
        <v>5</v>
      </c>
      <c r="I29" s="53">
        <v>4</v>
      </c>
      <c r="J29" s="53">
        <v>1</v>
      </c>
      <c r="K29" s="53">
        <v>858</v>
      </c>
      <c r="L29" s="53">
        <v>780</v>
      </c>
      <c r="M29" s="57">
        <v>78</v>
      </c>
      <c r="N29" s="44" t="s">
        <v>97</v>
      </c>
      <c r="O29" s="23" t="s">
        <v>74</v>
      </c>
      <c r="P29" s="56">
        <v>61</v>
      </c>
      <c r="Q29" s="53">
        <v>55</v>
      </c>
      <c r="R29" s="53">
        <v>6</v>
      </c>
      <c r="S29" s="53">
        <v>18</v>
      </c>
      <c r="T29" s="53">
        <v>16</v>
      </c>
      <c r="U29" s="53">
        <v>2</v>
      </c>
      <c r="V29" s="56">
        <v>93</v>
      </c>
      <c r="W29" s="53">
        <v>78</v>
      </c>
      <c r="X29" s="53">
        <v>15</v>
      </c>
      <c r="Y29" s="53">
        <v>324</v>
      </c>
      <c r="Z29" s="53">
        <v>278</v>
      </c>
      <c r="AA29" s="57">
        <v>46</v>
      </c>
      <c r="AB29" s="44" t="s">
        <v>97</v>
      </c>
      <c r="AC29" s="23" t="s">
        <v>74</v>
      </c>
      <c r="AD29" s="56">
        <v>63</v>
      </c>
      <c r="AE29" s="53">
        <v>59</v>
      </c>
      <c r="AF29" s="53">
        <v>4</v>
      </c>
      <c r="AG29" s="53">
        <v>54</v>
      </c>
      <c r="AH29" s="53">
        <v>46</v>
      </c>
      <c r="AI29" s="53">
        <v>8</v>
      </c>
      <c r="AJ29" s="56">
        <v>76</v>
      </c>
      <c r="AK29" s="53">
        <v>66</v>
      </c>
      <c r="AL29" s="53">
        <v>10</v>
      </c>
      <c r="AM29" s="53">
        <v>625</v>
      </c>
      <c r="AN29" s="53">
        <v>478</v>
      </c>
      <c r="AO29" s="57">
        <v>147</v>
      </c>
      <c r="AP29" s="44" t="s">
        <v>97</v>
      </c>
      <c r="AQ29" s="23" t="s">
        <v>74</v>
      </c>
      <c r="AR29" s="56">
        <v>371</v>
      </c>
      <c r="AS29" s="53">
        <v>296</v>
      </c>
      <c r="AT29" s="53">
        <v>75</v>
      </c>
      <c r="AU29" s="53">
        <v>106</v>
      </c>
      <c r="AV29" s="53">
        <v>86</v>
      </c>
      <c r="AW29" s="53">
        <v>20</v>
      </c>
      <c r="AX29" s="56">
        <v>22</v>
      </c>
      <c r="AY29" s="53">
        <v>22</v>
      </c>
      <c r="AZ29" s="54">
        <v>0</v>
      </c>
      <c r="BA29" s="54">
        <v>0</v>
      </c>
      <c r="BB29" s="54">
        <v>0</v>
      </c>
      <c r="BC29" s="62">
        <v>0</v>
      </c>
      <c r="BD29" s="44" t="s">
        <v>97</v>
      </c>
      <c r="BE29" s="23" t="s">
        <v>74</v>
      </c>
      <c r="BF29" s="56">
        <v>7</v>
      </c>
      <c r="BG29" s="53">
        <v>6</v>
      </c>
      <c r="BH29" s="53">
        <v>1</v>
      </c>
      <c r="BI29" s="53">
        <v>1</v>
      </c>
      <c r="BJ29" s="53">
        <v>1</v>
      </c>
      <c r="BK29" s="54">
        <v>0</v>
      </c>
      <c r="BL29" s="56">
        <v>16</v>
      </c>
      <c r="BM29" s="53">
        <v>14</v>
      </c>
      <c r="BN29" s="53">
        <v>2</v>
      </c>
      <c r="BO29" s="56">
        <v>11</v>
      </c>
      <c r="BP29" s="53">
        <v>9</v>
      </c>
      <c r="BQ29" s="53">
        <v>2</v>
      </c>
      <c r="BR29" s="54">
        <v>0</v>
      </c>
      <c r="BS29" s="54">
        <v>0</v>
      </c>
      <c r="BT29" s="62">
        <v>0</v>
      </c>
      <c r="BU29" s="40" t="s">
        <v>97</v>
      </c>
      <c r="BV29" s="23" t="s">
        <v>74</v>
      </c>
      <c r="BW29" s="66">
        <v>100</v>
      </c>
      <c r="BX29" s="67">
        <v>84.6</v>
      </c>
      <c r="BY29" s="67">
        <v>15.4</v>
      </c>
      <c r="BZ29" s="67">
        <v>100</v>
      </c>
      <c r="CA29" s="67">
        <v>83.3</v>
      </c>
      <c r="CB29" s="67">
        <v>16.7</v>
      </c>
      <c r="CC29" s="66">
        <v>100</v>
      </c>
      <c r="CD29" s="67">
        <v>80</v>
      </c>
      <c r="CE29" s="67">
        <v>20</v>
      </c>
      <c r="CF29" s="67">
        <v>100</v>
      </c>
      <c r="CG29" s="67">
        <v>90.9</v>
      </c>
      <c r="CH29" s="71">
        <v>9.1</v>
      </c>
      <c r="CI29" s="44" t="s">
        <v>97</v>
      </c>
      <c r="CJ29" s="23" t="s">
        <v>74</v>
      </c>
      <c r="CK29" s="66">
        <v>100</v>
      </c>
      <c r="CL29" s="67">
        <v>90.2</v>
      </c>
      <c r="CM29" s="67">
        <v>9.8000000000000007</v>
      </c>
      <c r="CN29" s="67">
        <v>100</v>
      </c>
      <c r="CO29" s="67">
        <v>88.9</v>
      </c>
      <c r="CP29" s="67">
        <v>11.1</v>
      </c>
      <c r="CQ29" s="66">
        <v>100</v>
      </c>
      <c r="CR29" s="67">
        <v>83.9</v>
      </c>
      <c r="CS29" s="67">
        <v>16.100000000000001</v>
      </c>
      <c r="CT29" s="67">
        <v>100</v>
      </c>
      <c r="CU29" s="67">
        <v>85.8</v>
      </c>
      <c r="CV29" s="71">
        <v>14.2</v>
      </c>
      <c r="CW29" s="44" t="s">
        <v>97</v>
      </c>
      <c r="CX29" s="23" t="s">
        <v>74</v>
      </c>
      <c r="CY29" s="66">
        <v>100</v>
      </c>
      <c r="CZ29" s="67">
        <v>93.7</v>
      </c>
      <c r="DA29" s="67">
        <v>6.3</v>
      </c>
      <c r="DB29" s="67">
        <v>100</v>
      </c>
      <c r="DC29" s="67">
        <v>85.2</v>
      </c>
      <c r="DD29" s="67">
        <v>14.8</v>
      </c>
      <c r="DE29" s="66">
        <v>100</v>
      </c>
      <c r="DF29" s="67">
        <v>86.8</v>
      </c>
      <c r="DG29" s="67">
        <v>13.2</v>
      </c>
      <c r="DH29" s="67">
        <v>100</v>
      </c>
      <c r="DI29" s="67">
        <v>76.5</v>
      </c>
      <c r="DJ29" s="71">
        <v>23.5</v>
      </c>
      <c r="DK29" s="44" t="s">
        <v>97</v>
      </c>
      <c r="DL29" s="23" t="s">
        <v>74</v>
      </c>
      <c r="DM29" s="66">
        <v>100</v>
      </c>
      <c r="DN29" s="67">
        <v>79.8</v>
      </c>
      <c r="DO29" s="67">
        <v>20.2</v>
      </c>
      <c r="DP29" s="67">
        <v>100</v>
      </c>
      <c r="DQ29" s="67">
        <v>81.099999999999994</v>
      </c>
      <c r="DR29" s="67">
        <v>18.899999999999999</v>
      </c>
      <c r="DS29" s="66">
        <v>100</v>
      </c>
      <c r="DT29" s="67">
        <v>100</v>
      </c>
      <c r="DU29" s="68">
        <v>0</v>
      </c>
      <c r="DV29" s="21" t="s">
        <v>120</v>
      </c>
      <c r="DW29" s="21" t="s">
        <v>120</v>
      </c>
      <c r="DX29" s="36" t="s">
        <v>120</v>
      </c>
      <c r="DY29" s="44" t="s">
        <v>97</v>
      </c>
      <c r="DZ29" s="23" t="s">
        <v>74</v>
      </c>
      <c r="EA29" s="66">
        <v>100</v>
      </c>
      <c r="EB29" s="67">
        <v>85.7</v>
      </c>
      <c r="EC29" s="67">
        <v>14.3</v>
      </c>
      <c r="ED29" s="67">
        <v>100</v>
      </c>
      <c r="EE29" s="67">
        <v>100</v>
      </c>
      <c r="EF29" s="68">
        <v>0</v>
      </c>
      <c r="EG29" s="66">
        <v>100</v>
      </c>
      <c r="EH29" s="67">
        <v>87.5</v>
      </c>
      <c r="EI29" s="67">
        <v>12.5</v>
      </c>
      <c r="EJ29" s="66">
        <v>100</v>
      </c>
      <c r="EK29" s="67">
        <v>81.8</v>
      </c>
      <c r="EL29" s="67">
        <v>18.2</v>
      </c>
      <c r="EM29" s="21" t="s">
        <v>120</v>
      </c>
      <c r="EN29" s="21" t="s">
        <v>120</v>
      </c>
      <c r="EO29" s="36" t="s">
        <v>120</v>
      </c>
      <c r="EP29" s="40" t="s">
        <v>97</v>
      </c>
    </row>
    <row r="30" spans="1:146" ht="3" customHeight="1" x14ac:dyDescent="0.45">
      <c r="A30" s="28"/>
      <c r="B30" s="51"/>
      <c r="C30" s="26"/>
      <c r="D30" s="26"/>
      <c r="E30" s="26"/>
      <c r="F30" s="26"/>
      <c r="G30" s="26"/>
      <c r="H30" s="27"/>
      <c r="I30" s="26"/>
      <c r="J30" s="26"/>
      <c r="K30" s="26"/>
      <c r="L30" s="26"/>
      <c r="M30" s="37"/>
      <c r="N30" s="41"/>
      <c r="O30" s="45"/>
      <c r="P30" s="27"/>
      <c r="Q30" s="26"/>
      <c r="R30" s="26"/>
      <c r="S30" s="26"/>
      <c r="T30" s="26"/>
      <c r="U30" s="26"/>
      <c r="V30" s="27"/>
      <c r="W30" s="26"/>
      <c r="X30" s="26"/>
      <c r="Y30" s="26"/>
      <c r="Z30" s="26"/>
      <c r="AA30" s="37"/>
      <c r="AB30" s="41"/>
      <c r="AC30" s="45"/>
      <c r="AD30" s="27"/>
      <c r="AE30" s="26"/>
      <c r="AF30" s="26"/>
      <c r="AG30" s="26"/>
      <c r="AH30" s="26"/>
      <c r="AI30" s="26"/>
      <c r="AJ30" s="27"/>
      <c r="AK30" s="26"/>
      <c r="AL30" s="26"/>
      <c r="AM30" s="26"/>
      <c r="AN30" s="26"/>
      <c r="AO30" s="37"/>
      <c r="AP30" s="46"/>
      <c r="AQ30" s="45"/>
      <c r="AR30" s="27"/>
      <c r="AS30" s="26"/>
      <c r="AT30" s="26"/>
      <c r="AU30" s="26"/>
      <c r="AV30" s="26"/>
      <c r="AW30" s="26"/>
      <c r="AX30" s="27"/>
      <c r="AY30" s="26"/>
      <c r="AZ30" s="26"/>
      <c r="BA30" s="26"/>
      <c r="BB30" s="26"/>
      <c r="BC30" s="37"/>
      <c r="BD30" s="41"/>
      <c r="BE30" s="45"/>
      <c r="BF30" s="27"/>
      <c r="BG30" s="26"/>
      <c r="BH30" s="26"/>
      <c r="BI30" s="26"/>
      <c r="BJ30" s="26"/>
      <c r="BK30" s="26"/>
      <c r="BL30" s="27"/>
      <c r="BM30" s="26"/>
      <c r="BN30" s="26"/>
      <c r="BO30" s="26"/>
      <c r="BP30" s="26"/>
      <c r="BQ30" s="26"/>
      <c r="BR30" s="26"/>
      <c r="BS30" s="26"/>
      <c r="BT30" s="37"/>
      <c r="BU30" s="41"/>
      <c r="BV30" s="45"/>
      <c r="BW30" s="27"/>
      <c r="BX30" s="26"/>
      <c r="BY30" s="26"/>
      <c r="BZ30" s="26"/>
      <c r="CA30" s="26"/>
      <c r="CB30" s="26"/>
      <c r="CC30" s="27"/>
      <c r="CD30" s="26"/>
      <c r="CE30" s="26"/>
      <c r="CF30" s="26"/>
      <c r="CG30" s="26"/>
      <c r="CH30" s="37"/>
      <c r="CI30" s="41"/>
      <c r="CJ30" s="45"/>
      <c r="CK30" s="27"/>
      <c r="CL30" s="26"/>
      <c r="CM30" s="26"/>
      <c r="CN30" s="26"/>
      <c r="CO30" s="26"/>
      <c r="CP30" s="26"/>
      <c r="CQ30" s="27"/>
      <c r="CR30" s="26"/>
      <c r="CS30" s="26"/>
      <c r="CT30" s="26"/>
      <c r="CU30" s="26"/>
      <c r="CV30" s="37"/>
      <c r="CW30" s="41"/>
      <c r="CX30" s="45"/>
      <c r="CY30" s="27"/>
      <c r="CZ30" s="26"/>
      <c r="DA30" s="26"/>
      <c r="DB30" s="26"/>
      <c r="DC30" s="26"/>
      <c r="DD30" s="26"/>
      <c r="DE30" s="27"/>
      <c r="DF30" s="26"/>
      <c r="DG30" s="26"/>
      <c r="DH30" s="26"/>
      <c r="DI30" s="26"/>
      <c r="DJ30" s="37"/>
      <c r="DK30" s="46"/>
      <c r="DL30" s="45"/>
      <c r="DM30" s="27"/>
      <c r="DN30" s="26"/>
      <c r="DO30" s="26"/>
      <c r="DP30" s="26"/>
      <c r="DQ30" s="26"/>
      <c r="DR30" s="26"/>
      <c r="DS30" s="27"/>
      <c r="DT30" s="26"/>
      <c r="DU30" s="26"/>
      <c r="DV30" s="26"/>
      <c r="DW30" s="26"/>
      <c r="DX30" s="37"/>
      <c r="DY30" s="41"/>
      <c r="DZ30" s="45"/>
      <c r="EA30" s="27"/>
      <c r="EB30" s="26"/>
      <c r="EC30" s="26"/>
      <c r="ED30" s="26"/>
      <c r="EE30" s="26"/>
      <c r="EF30" s="26"/>
      <c r="EG30" s="27"/>
      <c r="EH30" s="26"/>
      <c r="EI30" s="26"/>
      <c r="EJ30" s="26"/>
      <c r="EK30" s="26"/>
      <c r="EL30" s="26"/>
      <c r="EM30" s="26"/>
      <c r="EN30" s="26"/>
      <c r="EO30" s="37"/>
      <c r="EP30" s="41"/>
    </row>
    <row r="31" spans="1:146" s="11" customFormat="1" ht="17.2" customHeight="1" x14ac:dyDescent="0.45">
      <c r="A31" s="109" t="s">
        <v>63</v>
      </c>
      <c r="B31" s="110"/>
      <c r="C31" s="110"/>
      <c r="D31" s="110"/>
      <c r="E31" s="110"/>
      <c r="F31" s="110"/>
      <c r="G31" s="110"/>
      <c r="H31" s="106" t="s">
        <v>124</v>
      </c>
      <c r="I31" s="107"/>
      <c r="J31" s="107"/>
      <c r="K31" s="107"/>
      <c r="L31" s="107"/>
      <c r="M31" s="107"/>
      <c r="N31" s="107"/>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29"/>
      <c r="BK31" s="29"/>
      <c r="BL31" s="29"/>
      <c r="BM31" s="29"/>
      <c r="BN31" s="29"/>
      <c r="BO31" s="29"/>
      <c r="BP31" s="29"/>
      <c r="BQ31" s="29"/>
      <c r="BR31" s="29"/>
      <c r="BS31" s="29"/>
      <c r="BT31" s="29"/>
      <c r="BU31" s="29"/>
      <c r="BV31" s="109" t="s">
        <v>63</v>
      </c>
      <c r="BW31" s="110"/>
      <c r="BX31" s="110"/>
      <c r="BY31" s="110"/>
      <c r="BZ31" s="110"/>
      <c r="CA31" s="110"/>
      <c r="CB31" s="110"/>
      <c r="CC31" s="106" t="s">
        <v>124</v>
      </c>
      <c r="CD31" s="107"/>
      <c r="CE31" s="107"/>
      <c r="CF31" s="107"/>
      <c r="CG31" s="107"/>
      <c r="CH31" s="107"/>
      <c r="CI31" s="107"/>
      <c r="CJ31" s="29"/>
      <c r="CK31" s="29"/>
      <c r="CL31" s="29"/>
      <c r="CM31" s="29"/>
      <c r="CN31" s="29"/>
      <c r="CO31" s="29"/>
      <c r="CP31" s="29"/>
      <c r="CQ31" s="29"/>
      <c r="CR31" s="29"/>
      <c r="CS31" s="29"/>
      <c r="CT31" s="29"/>
      <c r="CU31" s="29"/>
      <c r="CV31" s="29"/>
      <c r="CW31" s="29"/>
      <c r="CX31" s="29"/>
      <c r="CY31" s="29"/>
      <c r="CZ31" s="29"/>
      <c r="DA31" s="29"/>
      <c r="DB31" s="29"/>
      <c r="DC31" s="29"/>
      <c r="DD31" s="29"/>
      <c r="DE31" s="29"/>
      <c r="DF31" s="29"/>
      <c r="DG31" s="29"/>
      <c r="DH31" s="29"/>
      <c r="DI31" s="29"/>
      <c r="DJ31" s="29"/>
      <c r="DK31" s="29"/>
      <c r="DL31" s="29"/>
      <c r="DM31" s="29"/>
      <c r="DN31" s="29"/>
      <c r="DO31" s="29"/>
      <c r="DP31" s="29"/>
      <c r="DQ31" s="29"/>
      <c r="DR31" s="29"/>
      <c r="DS31" s="29"/>
      <c r="DT31" s="29"/>
      <c r="DU31" s="29"/>
      <c r="DV31" s="29"/>
      <c r="DW31" s="29"/>
      <c r="DX31" s="29"/>
      <c r="DY31" s="29"/>
      <c r="DZ31" s="29"/>
      <c r="EA31" s="29"/>
      <c r="EB31" s="29"/>
      <c r="EC31" s="29"/>
      <c r="ED31" s="29"/>
      <c r="EE31" s="29"/>
      <c r="EF31" s="29"/>
      <c r="EG31" s="29"/>
      <c r="EH31" s="29"/>
      <c r="EI31" s="29"/>
      <c r="EJ31" s="29"/>
      <c r="EK31" s="29"/>
      <c r="EL31" s="29"/>
      <c r="EM31" s="29"/>
      <c r="EN31" s="29"/>
      <c r="EO31" s="29"/>
      <c r="EP31" s="29"/>
    </row>
    <row r="32" spans="1:146" s="11" customFormat="1" ht="80.2" customHeight="1" x14ac:dyDescent="0.45">
      <c r="A32" s="88" t="str">
        <f>SUBSTITUTE(A34,CHAR(10),CHAR(10)&amp;"　　　　　")</f>
        <v>說　　明：1.本表資料不含非本國人之統計，並排除停、歇業之家數，行業係依稅籍檔中行業代號之前2碼判定。
　　　　　2.本表所稱負責人、代表人或管理人，指營業人申請營業登記時，依「稅籍登記規則」第4條規定應登記載明之
　　　　　  負責人。
　　　　　3.資本額〝0〞元者係屬分支機構；級距〝10萬元以下〞者係指資本額大於0且小(等)於10萬元，以此類推。</v>
      </c>
      <c r="B32" s="108"/>
      <c r="C32" s="108"/>
      <c r="D32" s="108"/>
      <c r="E32" s="108"/>
      <c r="F32" s="108"/>
      <c r="G32" s="108"/>
      <c r="H32" s="87" t="str">
        <f>SUBSTITUTE(H34,CHAR(10),CHAR(10)&amp;"　　　　　  ")</f>
        <v>Explanation：1.This table does not include non-citizen statistics and exclude closed and suspended enterprises, industries identified with the first 
　　　　　     two digits of the industry code in taxation registration file. 
　　　　　  2.The responsible person, representative or manager in this table denotes persons to be registered in the Business Registration in 
　　　　　     accordance with Article 4 of the Regulations Governing Taxation Registration. 
　　　　　  3.The Capital amount "0" denotes a branch office; Classification of capital of "100 thousand and under" refers to capital amount is 
　　　　　     greater than zero and less or equal to NT$ 100 thousands, and so on.</v>
      </c>
      <c r="I32" s="87"/>
      <c r="J32" s="87"/>
      <c r="K32" s="87"/>
      <c r="L32" s="87"/>
      <c r="M32" s="87"/>
      <c r="N32" s="87"/>
      <c r="BV32" s="88" t="str">
        <f>SUBSTITUTE(BV34,CHAR(10),CHAR(10)&amp;"　　　　　")</f>
        <v>說　　明：1.本表資料不含非本國人之統計，並排除停、歇業之家數，行業係依稅籍檔中行業代號之前2碼判定。
　　　　　2.本表所稱負責人、代表人或管理人，指營業人申請營業登記時，依「稅籍登記規則」第4條規定應登記載明之
　　　　　  負責人。
　　　　　3.資本額〝0〞元者係屬分支機構；級距〝10萬元以下〞者係指資本額大於0且小(等)於10萬元，以此類推。</v>
      </c>
      <c r="BW32" s="108"/>
      <c r="BX32" s="108"/>
      <c r="BY32" s="108"/>
      <c r="BZ32" s="108"/>
      <c r="CA32" s="108"/>
      <c r="CB32" s="108"/>
      <c r="CC32" s="87" t="str">
        <f>SUBSTITUTE(CC34,CHAR(10),CHAR(10)&amp;"　　　　　  ")</f>
        <v>Explanation：1.This table does not include non-citizen statistics and exclude closed and suspended enterprises, industries identified with the first 
　　　　　     two digits of the industry code in taxation registration file. 
　　　　　  2.The responsible person, representative or manager in this table denotes persons to be registered in the Business Registration in 
　　　　　     accordance with Article 4 of the Regulations Governing Taxation Registration. 
　　　　　  3.The Capital amount "0" denotes a branch office; Classification of capital of "100 thousand and under" refers to capital amount is 
　　　　　     greater than zero and less or equal to NT$ 100 thousands, and so on.</v>
      </c>
      <c r="CD32" s="87"/>
      <c r="CE32" s="87"/>
      <c r="CF32" s="87"/>
      <c r="CG32" s="87"/>
      <c r="CH32" s="87"/>
      <c r="CI32" s="87"/>
    </row>
    <row r="34" spans="1:87" ht="235.15" hidden="1" x14ac:dyDescent="0.45">
      <c r="A34" s="52" t="s">
        <v>62</v>
      </c>
      <c r="H34" s="87" t="s">
        <v>61</v>
      </c>
      <c r="I34" s="87"/>
      <c r="J34" s="87"/>
      <c r="K34" s="87"/>
      <c r="L34" s="87"/>
      <c r="M34" s="87"/>
      <c r="N34" s="87"/>
      <c r="BV34" s="88" t="s">
        <v>62</v>
      </c>
      <c r="BW34" s="89"/>
      <c r="BX34" s="89"/>
      <c r="BY34" s="89"/>
      <c r="BZ34" s="89"/>
      <c r="CA34" s="89"/>
      <c r="CB34" s="89"/>
      <c r="CC34" s="87" t="s">
        <v>61</v>
      </c>
      <c r="CD34" s="87"/>
      <c r="CE34" s="87"/>
      <c r="CF34" s="87"/>
      <c r="CG34" s="87"/>
      <c r="CH34" s="87"/>
      <c r="CI34" s="87"/>
    </row>
  </sheetData>
  <mergeCells count="151">
    <mergeCell ref="E5:G5"/>
    <mergeCell ref="H5:J5"/>
    <mergeCell ref="K5:M5"/>
    <mergeCell ref="V5:X5"/>
    <mergeCell ref="Y5:AA5"/>
    <mergeCell ref="P5:R5"/>
    <mergeCell ref="S5:U5"/>
    <mergeCell ref="CC31:CI31"/>
    <mergeCell ref="BV32:CB32"/>
    <mergeCell ref="H32:N32"/>
    <mergeCell ref="CC32:CI32"/>
    <mergeCell ref="A31:G31"/>
    <mergeCell ref="A32:G32"/>
    <mergeCell ref="H31:N31"/>
    <mergeCell ref="BV31:CB31"/>
    <mergeCell ref="DZ2:EF2"/>
    <mergeCell ref="CC2:CI2"/>
    <mergeCell ref="CJ2:CP2"/>
    <mergeCell ref="CQ2:CW2"/>
    <mergeCell ref="CX2:DD2"/>
    <mergeCell ref="AD5:AF5"/>
    <mergeCell ref="AG5:AI5"/>
    <mergeCell ref="AJ5:AL5"/>
    <mergeCell ref="AM5:AO5"/>
    <mergeCell ref="AR5:AT5"/>
    <mergeCell ref="DE2:DK2"/>
    <mergeCell ref="AD4:AF4"/>
    <mergeCell ref="AG4:AI4"/>
    <mergeCell ref="AJ4:AL4"/>
    <mergeCell ref="AM4:AO4"/>
    <mergeCell ref="DL2:DR2"/>
    <mergeCell ref="E4:G4"/>
    <mergeCell ref="H4:J4"/>
    <mergeCell ref="K4:M4"/>
    <mergeCell ref="P4:R4"/>
    <mergeCell ref="S4:U4"/>
    <mergeCell ref="Y4:AA4"/>
    <mergeCell ref="V4:X4"/>
    <mergeCell ref="DS2:DY2"/>
    <mergeCell ref="AJ2:AP2"/>
    <mergeCell ref="AQ2:AW2"/>
    <mergeCell ref="AX2:BD2"/>
    <mergeCell ref="DH4:DJ4"/>
    <mergeCell ref="A2:G2"/>
    <mergeCell ref="H2:N2"/>
    <mergeCell ref="O2:U2"/>
    <mergeCell ref="V2:AB2"/>
    <mergeCell ref="BL2:BU2"/>
    <mergeCell ref="AR4:AT4"/>
    <mergeCell ref="BR4:BT4"/>
    <mergeCell ref="BF4:BH4"/>
    <mergeCell ref="BI4:BK4"/>
    <mergeCell ref="BL4:BN4"/>
    <mergeCell ref="BE2:BK2"/>
    <mergeCell ref="EG1:EP1"/>
    <mergeCell ref="CT4:CV4"/>
    <mergeCell ref="CW4:CW7"/>
    <mergeCell ref="CX4:CX7"/>
    <mergeCell ref="CY4:DA4"/>
    <mergeCell ref="CT5:CV5"/>
    <mergeCell ref="CY5:DA5"/>
    <mergeCell ref="DB4:DD4"/>
    <mergeCell ref="DE4:DG4"/>
    <mergeCell ref="DH5:DJ5"/>
    <mergeCell ref="DM4:DO4"/>
    <mergeCell ref="DZ1:EF1"/>
    <mergeCell ref="DP4:DR4"/>
    <mergeCell ref="DS4:DU4"/>
    <mergeCell ref="DM5:DO5"/>
    <mergeCell ref="DP5:DR5"/>
    <mergeCell ref="DS5:DU5"/>
    <mergeCell ref="EA4:EC4"/>
    <mergeCell ref="DL4:DL7"/>
    <mergeCell ref="DB5:DD5"/>
    <mergeCell ref="DE5:DG5"/>
    <mergeCell ref="EG2:EP2"/>
    <mergeCell ref="EP4:EP7"/>
    <mergeCell ref="ED4:EF4"/>
    <mergeCell ref="H1:N1"/>
    <mergeCell ref="CJ1:CP1"/>
    <mergeCell ref="CQ1:CW1"/>
    <mergeCell ref="CX1:DD1"/>
    <mergeCell ref="DE1:DK1"/>
    <mergeCell ref="DL1:DR1"/>
    <mergeCell ref="O1:U1"/>
    <mergeCell ref="CC1:CI1"/>
    <mergeCell ref="DS1:DY1"/>
    <mergeCell ref="A1:G1"/>
    <mergeCell ref="CJ4:CJ7"/>
    <mergeCell ref="BL1:BU1"/>
    <mergeCell ref="AC1:AI1"/>
    <mergeCell ref="AQ1:AW1"/>
    <mergeCell ref="BE1:BK1"/>
    <mergeCell ref="V1:AB1"/>
    <mergeCell ref="AJ1:AP1"/>
    <mergeCell ref="AX1:BD1"/>
    <mergeCell ref="BV1:CB1"/>
    <mergeCell ref="A4:A7"/>
    <mergeCell ref="N4:N7"/>
    <mergeCell ref="O4:O7"/>
    <mergeCell ref="AP4:AP7"/>
    <mergeCell ref="BD4:BD7"/>
    <mergeCell ref="AQ4:AQ7"/>
    <mergeCell ref="AB4:AB7"/>
    <mergeCell ref="AC4:AC7"/>
    <mergeCell ref="CF4:CH4"/>
    <mergeCell ref="CI4:CI7"/>
    <mergeCell ref="AC2:AI2"/>
    <mergeCell ref="BV2:CB2"/>
    <mergeCell ref="AU4:AW4"/>
    <mergeCell ref="AX4:AZ4"/>
    <mergeCell ref="H34:N34"/>
    <mergeCell ref="BV34:CB34"/>
    <mergeCell ref="CC34:CI34"/>
    <mergeCell ref="CN5:CP5"/>
    <mergeCell ref="CQ5:CS5"/>
    <mergeCell ref="BZ5:CB5"/>
    <mergeCell ref="CC5:CE5"/>
    <mergeCell ref="CF5:CH5"/>
    <mergeCell ref="CK5:CM5"/>
    <mergeCell ref="BU4:BU7"/>
    <mergeCell ref="BA4:BC4"/>
    <mergeCell ref="AU5:AW5"/>
    <mergeCell ref="AX5:AZ5"/>
    <mergeCell ref="BA5:BC5"/>
    <mergeCell ref="BE4:BE7"/>
    <mergeCell ref="BO4:BQ4"/>
    <mergeCell ref="BV4:BV7"/>
    <mergeCell ref="BZ4:CB4"/>
    <mergeCell ref="CC4:CE4"/>
    <mergeCell ref="BF5:BH5"/>
    <mergeCell ref="BI5:BK5"/>
    <mergeCell ref="BL5:BN5"/>
    <mergeCell ref="BO5:BQ5"/>
    <mergeCell ref="BR5:BT5"/>
    <mergeCell ref="DZ4:DZ7"/>
    <mergeCell ref="CK4:CM4"/>
    <mergeCell ref="CN4:CP4"/>
    <mergeCell ref="CQ4:CS4"/>
    <mergeCell ref="EM5:EO5"/>
    <mergeCell ref="EA5:EC5"/>
    <mergeCell ref="ED5:EF5"/>
    <mergeCell ref="EG5:EI5"/>
    <mergeCell ref="EJ5:EL5"/>
    <mergeCell ref="DK4:DK7"/>
    <mergeCell ref="EG4:EI4"/>
    <mergeCell ref="EJ4:EL4"/>
    <mergeCell ref="EM4:EO4"/>
    <mergeCell ref="DV4:DX4"/>
    <mergeCell ref="DY4:DY7"/>
    <mergeCell ref="DV5:DX5"/>
  </mergeCells>
  <phoneticPr fontId="2" type="noConversion"/>
  <printOptions horizontalCentered="1"/>
  <pageMargins left="0.74803149606299213" right="0.74803149606299213" top="0.98425196850393704" bottom="1.1811023622047245" header="0.51181102362204722" footer="1.4173228346456694"/>
  <pageSetup paperSize="9" fitToWidth="8" orientation="portrait" r:id="rId1"/>
  <headerFooter alignWithMargins="0">
    <oddFooter xml:space="preserve">&amp;C&amp;10 </oddFooter>
  </headerFooter>
  <colBreaks count="18" manualBreakCount="18">
    <brk id="7" max="1048575" man="1"/>
    <brk id="14" max="1048575" man="1"/>
    <brk id="21" max="1048575" man="1"/>
    <brk id="28" max="1048575" man="1"/>
    <brk id="35" max="1048575" man="1"/>
    <brk id="42" max="1048575" man="1"/>
    <brk id="49" max="1048575" man="1"/>
    <brk id="56" max="1048575" man="1"/>
    <brk id="63" max="1048575" man="1"/>
    <brk id="80" max="1048575" man="1"/>
    <brk id="87" max="1048575" man="1"/>
    <brk id="94" max="1048575" man="1"/>
    <brk id="101" max="1048575" man="1"/>
    <brk id="108" max="1048575" man="1"/>
    <brk id="115" max="1048575" man="1"/>
    <brk id="122" max="1048575" man="1"/>
    <brk id="129" max="1048575" man="1"/>
    <brk id="13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表</vt:lpstr>
      <vt:lpstr>表!Print_Area</vt:lpstr>
    </vt:vector>
  </TitlesOfParts>
  <Company>財政部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DPC07088</dc:creator>
  <cp:lastModifiedBy>永盛 侯</cp:lastModifiedBy>
  <cp:lastPrinted>2025-07-28T13:23:10Z</cp:lastPrinted>
  <dcterms:created xsi:type="dcterms:W3CDTF">2008-07-25T08:05:44Z</dcterms:created>
  <dcterms:modified xsi:type="dcterms:W3CDTF">2025-07-28T13:23:35Z</dcterms:modified>
</cp:coreProperties>
</file>