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538\Desktop\"/>
    </mc:Choice>
  </mc:AlternateContent>
  <xr:revisionPtr revIDLastSave="0" documentId="13_ncr:1_{A7FA61B1-38EC-456E-9E84-B1C74FDB2124}" xr6:coauthVersionLast="36" xr6:coauthVersionMax="36" xr10:uidLastSave="{00000000-0000-0000-0000-000000000000}"/>
  <bookViews>
    <workbookView xWindow="600" yWindow="390" windowWidth="10425" windowHeight="4650" xr2:uid="{00000000-000D-0000-FFFF-FFFF00000000}"/>
  </bookViews>
  <sheets>
    <sheet name="表" sheetId="11" r:id="rId1"/>
  </sheets>
  <definedNames>
    <definedName name="_xlnm.Print_Area" localSheetId="0">表!$A$1:$M$32</definedName>
  </definedNames>
  <calcPr calcId="191029"/>
</workbook>
</file>

<file path=xl/calcChain.xml><?xml version="1.0" encoding="utf-8"?>
<calcChain xmlns="http://schemas.openxmlformats.org/spreadsheetml/2006/main">
  <c r="I32" i="11" l="1"/>
  <c r="A32" i="11"/>
</calcChain>
</file>

<file path=xl/sharedStrings.xml><?xml version="1.0" encoding="utf-8"?>
<sst xmlns="http://schemas.openxmlformats.org/spreadsheetml/2006/main" count="83" uniqueCount="66">
  <si>
    <t>Number of Cases Levied</t>
    <phoneticPr fontId="2" type="noConversion"/>
  </si>
  <si>
    <t>實徵件數</t>
    <phoneticPr fontId="2" type="noConversion"/>
  </si>
  <si>
    <t>合計</t>
    <phoneticPr fontId="2" type="noConversion"/>
  </si>
  <si>
    <t>男性</t>
    <phoneticPr fontId="2" type="noConversion"/>
  </si>
  <si>
    <t>女性</t>
    <phoneticPr fontId="2" type="noConversion"/>
  </si>
  <si>
    <t>Total</t>
    <phoneticPr fontId="2" type="noConversion"/>
  </si>
  <si>
    <t>Male</t>
    <phoneticPr fontId="2" type="noConversion"/>
  </si>
  <si>
    <t>Female</t>
    <phoneticPr fontId="2" type="noConversion"/>
  </si>
  <si>
    <t>稅率</t>
    <phoneticPr fontId="2" type="noConversion"/>
  </si>
  <si>
    <t xml:space="preserve">Rate  </t>
    <phoneticPr fontId="2" type="noConversion"/>
  </si>
  <si>
    <t>Male / Female</t>
    <phoneticPr fontId="2" type="noConversion"/>
  </si>
  <si>
    <t>男性 / 女性</t>
    <phoneticPr fontId="2" type="noConversion"/>
  </si>
  <si>
    <t>實徵案件贈與總額</t>
  </si>
  <si>
    <t>實徵案件贈與淨額</t>
  </si>
  <si>
    <t>Net Amount of Levied Gift Cases</t>
  </si>
  <si>
    <t>Gross Gift Amount of Levied Cases</t>
    <phoneticPr fontId="2" type="noConversion"/>
  </si>
  <si>
    <t>(%)</t>
    <phoneticPr fontId="2" type="noConversion"/>
  </si>
  <si>
    <t xml:space="preserve">年別及課稅級距別 </t>
    <phoneticPr fontId="2" type="noConversion"/>
  </si>
  <si>
    <t>CY &amp; Tax Brackets</t>
    <phoneticPr fontId="2" type="noConversion"/>
  </si>
  <si>
    <t>　2,500萬元以下</t>
  </si>
  <si>
    <t>　超過2,500萬元至5,000萬元</t>
  </si>
  <si>
    <t>　超過5,000萬元</t>
  </si>
  <si>
    <t>98年1月23日至106年5月11日
    (單一稅率)</t>
  </si>
  <si>
    <t>98年1月22日以前 (合計)</t>
  </si>
  <si>
    <t>　67萬元以下</t>
  </si>
  <si>
    <t>　超過67萬元至189萬元</t>
  </si>
  <si>
    <t>　超過189萬元至312萬元</t>
  </si>
  <si>
    <t>　超過312萬元至434萬元</t>
  </si>
  <si>
    <t>　超過434萬元至557萬元</t>
  </si>
  <si>
    <t>　超過557萬元至802萬元</t>
  </si>
  <si>
    <t>　超過802萬元至1,558萬元</t>
  </si>
  <si>
    <t>　超過1,558萬元至3,228萬元</t>
  </si>
  <si>
    <t>　超過3,228萬元至5,009萬元</t>
  </si>
  <si>
    <t>　超過5,009萬元</t>
  </si>
  <si>
    <t xml:space="preserve"> </t>
  </si>
  <si>
    <t>說　　明：依實徵日期統計，不含非本國人及非自然人。</t>
  </si>
  <si>
    <t>資料來源：財政資訊中心。</t>
  </si>
  <si>
    <t>106年5月12日起(合計)</t>
  </si>
  <si>
    <t>102年</t>
  </si>
  <si>
    <t>103年</t>
  </si>
  <si>
    <t>104年</t>
  </si>
  <si>
    <t>105年</t>
  </si>
  <si>
    <t>106年</t>
  </si>
  <si>
    <t>單位：件；新臺幣百萬元；倍數</t>
  </si>
  <si>
    <t>表2-10. 贈與稅實徵概況－按贈與人性別及課稅級距分</t>
  </si>
  <si>
    <t>Since May,12,2017 (Total)</t>
  </si>
  <si>
    <t>　≦25,000,000</t>
  </si>
  <si>
    <t>　25,000,001～50,000,000</t>
  </si>
  <si>
    <t>　&gt; 50,000,000</t>
  </si>
  <si>
    <t>Between Jan.,23,2009 and
   May,11,2017 (Single tax rate)</t>
  </si>
  <si>
    <t>Prior to Jan.,23,2009 (Total)</t>
  </si>
  <si>
    <t>　≦670,000</t>
  </si>
  <si>
    <t>　670,001～1,890,000</t>
  </si>
  <si>
    <t>　1,890,001～3,120,000</t>
  </si>
  <si>
    <t>　3,120,001～4,340,000</t>
  </si>
  <si>
    <t xml:space="preserve">     --</t>
  </si>
  <si>
    <t>　4,340,001～5,570,000</t>
  </si>
  <si>
    <t>　5,570,001～8,020,000</t>
  </si>
  <si>
    <t>　8,020,001～15,580,000</t>
  </si>
  <si>
    <t>　15,580,001～32,280,000</t>
  </si>
  <si>
    <t>　32,280,001～50,090,000</t>
  </si>
  <si>
    <t>　&gt; 50,090,000</t>
  </si>
  <si>
    <t>Explanation：According to the actual levy date for calculation, non-nationals and non-natural persons are excluded.</t>
  </si>
  <si>
    <t>Source：Financial Data Center, Ministry of Finance.</t>
  </si>
  <si>
    <t>Unit :Case；NT$million；Multiple</t>
  </si>
  <si>
    <t>Table 2-10.  Gift Tax Filing－by Gender of Donor and Tax Brackets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</si>
</sst>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_(* #,##0.00_);_(* \(#,##0.00\);_(* &quot;-&quot;??_);_(@_)"/>
    <numFmt numFmtId="177" formatCode="#,##0_ "/>
    <numFmt numFmtId="178" formatCode="#,##0.0_ "/>
    <numFmt numFmtId="179" formatCode="_-* #,##0_-;\-* #,##0_-;_-* &quot;-&quot;??_-;_-@_-"/>
    <numFmt numFmtId="180" formatCode="_-* #,##0.0_-;\-* #,##0.0_-;_-* &quot;-&quot;??_-;_-@_-"/>
    <numFmt numFmtId="181" formatCode="###,##0\ "/>
    <numFmt numFmtId="182" formatCode="#,###,###,##0\ "/>
    <numFmt numFmtId="183" formatCode="###,##0;\ \-###,##0;\ &quot;     －&quot;\ "/>
    <numFmt numFmtId="184" formatCode="#,###,###,##0;\ \-#,###,###,##0;\ &quot;           －&quot;\ "/>
    <numFmt numFmtId="185" formatCode="#,##0.0\ "/>
    <numFmt numFmtId="186" formatCode="#,###,###,##0;\ \-#,###,###,##0;\ &quot;          －&quot;\ "/>
    <numFmt numFmtId="187" formatCode="#,##0.0;\ \-#,##0.0;\ &quot;     －&quot;\ "/>
  </numFmts>
  <fonts count="1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5"/>
      <color indexed="8"/>
      <name val="標楷體"/>
      <family val="4"/>
      <charset val="136"/>
    </font>
    <font>
      <sz val="9.5"/>
      <name val="標楷體"/>
      <family val="4"/>
      <charset val="136"/>
    </font>
    <font>
      <sz val="9.5"/>
      <color indexed="8"/>
      <name val="標楷體"/>
      <family val="4"/>
      <charset val="136"/>
    </font>
    <font>
      <sz val="8.5"/>
      <color indexed="8"/>
      <name val="標楷體"/>
      <family val="4"/>
      <charset val="136"/>
    </font>
    <font>
      <sz val="8.5"/>
      <name val="標楷體"/>
      <family val="4"/>
      <charset val="136"/>
    </font>
    <font>
      <sz val="15"/>
      <color indexed="8"/>
      <name val="新細明體"/>
      <family val="1"/>
      <charset val="136"/>
    </font>
    <font>
      <sz val="9.5"/>
      <color indexed="8"/>
      <name val="新細明體"/>
      <family val="1"/>
      <charset val="136"/>
    </font>
    <font>
      <sz val="9.5"/>
      <name val="新細明體"/>
      <family val="1"/>
      <charset val="136"/>
    </font>
    <font>
      <sz val="8.5"/>
      <color indexed="8"/>
      <name val="新細明體"/>
      <family val="1"/>
      <charset val="136"/>
    </font>
    <font>
      <sz val="8.5"/>
      <name val="新細明體"/>
      <family val="1"/>
      <charset val="136"/>
    </font>
    <font>
      <sz val="9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FD1E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76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/>
    <xf numFmtId="0" fontId="8" fillId="0" borderId="0" xfId="0" applyFont="1"/>
    <xf numFmtId="0" fontId="11" fillId="0" borderId="0" xfId="0" applyFont="1"/>
    <xf numFmtId="0" fontId="11" fillId="0" borderId="0" xfId="0" applyFont="1" applyBorder="1" applyAlignment="1"/>
    <xf numFmtId="0" fontId="11" fillId="0" borderId="0" xfId="0" applyFont="1" applyBorder="1" applyAlignment="1">
      <alignment horizontal="right"/>
    </xf>
    <xf numFmtId="0" fontId="13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8" fillId="0" borderId="0" xfId="0" applyFont="1" applyAlignment="1">
      <alignment horizontal="left" wrapText="1"/>
    </xf>
    <xf numFmtId="0" fontId="15" fillId="0" borderId="1" xfId="0" applyFont="1" applyBorder="1" applyAlignment="1">
      <alignment horizontal="right" vertical="top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177" fontId="3" fillId="0" borderId="7" xfId="0" applyNumberFormat="1" applyFont="1" applyBorder="1" applyAlignment="1">
      <alignment wrapText="1"/>
    </xf>
    <xf numFmtId="177" fontId="3" fillId="0" borderId="8" xfId="0" applyNumberFormat="1" applyFont="1" applyBorder="1" applyAlignment="1">
      <alignment wrapText="1"/>
    </xf>
    <xf numFmtId="177" fontId="3" fillId="0" borderId="6" xfId="0" applyNumberFormat="1" applyFont="1" applyBorder="1" applyAlignment="1">
      <alignment wrapText="1"/>
    </xf>
    <xf numFmtId="178" fontId="3" fillId="0" borderId="6" xfId="0" applyNumberFormat="1" applyFont="1" applyBorder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 indent="1"/>
    </xf>
    <xf numFmtId="0" fontId="4" fillId="0" borderId="6" xfId="0" applyFont="1" applyBorder="1" applyAlignment="1">
      <alignment wrapText="1"/>
    </xf>
    <xf numFmtId="0" fontId="15" fillId="0" borderId="1" xfId="0" applyFont="1" applyBorder="1" applyAlignment="1">
      <alignment horizontal="right" vertical="top" wrapText="1"/>
    </xf>
    <xf numFmtId="179" fontId="15" fillId="0" borderId="2" xfId="2" applyNumberFormat="1" applyFont="1" applyBorder="1" applyAlignment="1">
      <alignment horizontal="right" vertical="top"/>
    </xf>
    <xf numFmtId="179" fontId="15" fillId="0" borderId="1" xfId="2" applyNumberFormat="1" applyFont="1" applyBorder="1" applyAlignment="1">
      <alignment horizontal="right" vertical="top"/>
    </xf>
    <xf numFmtId="180" fontId="15" fillId="0" borderId="0" xfId="2" applyNumberFormat="1" applyFont="1" applyBorder="1" applyAlignment="1">
      <alignment horizontal="right" vertical="top" wrapText="1"/>
    </xf>
    <xf numFmtId="180" fontId="15" fillId="0" borderId="0" xfId="2" applyNumberFormat="1" applyFont="1" applyBorder="1" applyAlignment="1">
      <alignment horizontal="right" vertical="top"/>
    </xf>
    <xf numFmtId="181" fontId="15" fillId="0" borderId="2" xfId="2" applyNumberFormat="1" applyFont="1" applyBorder="1" applyAlignment="1">
      <alignment horizontal="right" vertical="top"/>
    </xf>
    <xf numFmtId="181" fontId="15" fillId="0" borderId="1" xfId="2" applyNumberFormat="1" applyFont="1" applyBorder="1" applyAlignment="1">
      <alignment horizontal="right" vertical="top"/>
    </xf>
    <xf numFmtId="182" fontId="15" fillId="0" borderId="1" xfId="2" applyNumberFormat="1" applyFont="1" applyBorder="1" applyAlignment="1">
      <alignment horizontal="right" vertical="top"/>
    </xf>
    <xf numFmtId="183" fontId="15" fillId="0" borderId="1" xfId="2" applyNumberFormat="1" applyFont="1" applyBorder="1" applyAlignment="1">
      <alignment horizontal="right" vertical="top"/>
    </xf>
    <xf numFmtId="184" fontId="15" fillId="0" borderId="1" xfId="2" applyNumberFormat="1" applyFont="1" applyBorder="1" applyAlignment="1">
      <alignment horizontal="right" vertical="top"/>
    </xf>
    <xf numFmtId="181" fontId="15" fillId="0" borderId="2" xfId="0" applyNumberFormat="1" applyFont="1" applyBorder="1" applyAlignment="1">
      <alignment horizontal="right" vertical="top"/>
    </xf>
    <xf numFmtId="181" fontId="15" fillId="0" borderId="1" xfId="0" applyNumberFormat="1" applyFont="1" applyBorder="1" applyAlignment="1">
      <alignment horizontal="right" vertical="top"/>
    </xf>
    <xf numFmtId="182" fontId="15" fillId="0" borderId="1" xfId="0" applyNumberFormat="1" applyFont="1" applyBorder="1" applyAlignment="1">
      <alignment horizontal="right" vertical="top"/>
    </xf>
    <xf numFmtId="182" fontId="15" fillId="0" borderId="2" xfId="2" applyNumberFormat="1" applyFont="1" applyBorder="1" applyAlignment="1">
      <alignment horizontal="right" vertical="top"/>
    </xf>
    <xf numFmtId="185" fontId="15" fillId="0" borderId="0" xfId="2" applyNumberFormat="1" applyFont="1" applyBorder="1" applyAlignment="1">
      <alignment horizontal="right" vertical="top"/>
    </xf>
    <xf numFmtId="186" fontId="15" fillId="0" borderId="1" xfId="2" applyNumberFormat="1" applyFont="1" applyBorder="1" applyAlignment="1">
      <alignment horizontal="right" vertical="top"/>
    </xf>
    <xf numFmtId="187" fontId="15" fillId="0" borderId="0" xfId="2" applyNumberFormat="1" applyFont="1" applyBorder="1" applyAlignment="1">
      <alignment horizontal="right" vertical="top"/>
    </xf>
    <xf numFmtId="182" fontId="15" fillId="0" borderId="2" xfId="0" applyNumberFormat="1" applyFont="1" applyBorder="1" applyAlignment="1">
      <alignment horizontal="right" vertical="top"/>
    </xf>
    <xf numFmtId="182" fontId="15" fillId="0" borderId="3" xfId="0" applyNumberFormat="1" applyFont="1" applyBorder="1" applyAlignment="1">
      <alignment horizontal="right" vertical="top"/>
    </xf>
    <xf numFmtId="185" fontId="15" fillId="0" borderId="3" xfId="0" applyNumberFormat="1" applyFont="1" applyBorder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177" fontId="13" fillId="0" borderId="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top" wrapText="1"/>
    </xf>
    <xf numFmtId="0" fontId="0" fillId="0" borderId="0" xfId="0" applyAlignment="1">
      <alignment vertical="top" wrapText="1"/>
    </xf>
    <xf numFmtId="177" fontId="14" fillId="0" borderId="0" xfId="0" applyNumberFormat="1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9" fillId="0" borderId="0" xfId="1" applyFont="1" applyAlignment="1">
      <alignment horizontal="left" wrapText="1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</cellXfs>
  <cellStyles count="3">
    <cellStyle name="一般" xfId="0" builtinId="0"/>
    <cellStyle name="一般_Sheet1" xfId="1" xr:uid="{00000000-0005-0000-0000-000001000000}"/>
    <cellStyle name="千分位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zoomScaleNormal="10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P14" sqref="P14"/>
    </sheetView>
  </sheetViews>
  <sheetFormatPr defaultRowHeight="27" customHeight="1"/>
  <cols>
    <col min="1" max="1" width="23.625" style="1" customWidth="1"/>
    <col min="2" max="2" width="6.625" style="2" customWidth="1"/>
    <col min="3" max="5" width="8.125" style="2" customWidth="1"/>
    <col min="6" max="8" width="9.625" style="2" customWidth="1"/>
    <col min="9" max="10" width="14.625" style="2" customWidth="1"/>
    <col min="11" max="12" width="14.625" style="8" customWidth="1"/>
    <col min="13" max="13" width="23.5" style="1" customWidth="1"/>
    <col min="14" max="16384" width="9" style="2"/>
  </cols>
  <sheetData>
    <row r="1" spans="1:13" s="6" customFormat="1" ht="39.75" customHeight="1">
      <c r="A1" s="61" t="s">
        <v>44</v>
      </c>
      <c r="B1" s="61"/>
      <c r="C1" s="61"/>
      <c r="D1" s="61"/>
      <c r="E1" s="61"/>
      <c r="F1" s="61"/>
      <c r="G1" s="61"/>
      <c r="H1" s="61"/>
      <c r="I1" s="63" t="s">
        <v>65</v>
      </c>
      <c r="J1" s="64"/>
      <c r="K1" s="64"/>
      <c r="L1" s="64"/>
      <c r="M1" s="64"/>
    </row>
    <row r="2" spans="1:13" s="16" customFormat="1" ht="30" customHeight="1">
      <c r="A2" s="15"/>
      <c r="H2" s="17" t="s">
        <v>43</v>
      </c>
      <c r="I2" s="20"/>
      <c r="J2" s="20"/>
      <c r="K2" s="21"/>
      <c r="L2" s="21"/>
      <c r="M2" s="22" t="s">
        <v>64</v>
      </c>
    </row>
    <row r="3" spans="1:13" s="7" customFormat="1" ht="15" customHeight="1">
      <c r="A3" s="72" t="s">
        <v>17</v>
      </c>
      <c r="B3" s="73" t="s">
        <v>8</v>
      </c>
      <c r="C3" s="74" t="s">
        <v>1</v>
      </c>
      <c r="D3" s="75"/>
      <c r="E3" s="75"/>
      <c r="F3" s="76" t="s">
        <v>12</v>
      </c>
      <c r="G3" s="72"/>
      <c r="H3" s="74"/>
      <c r="I3" s="72" t="s">
        <v>13</v>
      </c>
      <c r="J3" s="72"/>
      <c r="K3" s="72"/>
      <c r="L3" s="72"/>
      <c r="M3" s="77" t="s">
        <v>18</v>
      </c>
    </row>
    <row r="4" spans="1:13" s="3" customFormat="1" ht="15" customHeight="1">
      <c r="A4" s="78"/>
      <c r="B4" s="79" t="s">
        <v>16</v>
      </c>
      <c r="C4" s="80" t="s">
        <v>0</v>
      </c>
      <c r="D4" s="81"/>
      <c r="E4" s="81"/>
      <c r="F4" s="82" t="s">
        <v>15</v>
      </c>
      <c r="G4" s="83"/>
      <c r="H4" s="80"/>
      <c r="I4" s="83" t="s">
        <v>14</v>
      </c>
      <c r="J4" s="83"/>
      <c r="K4" s="83"/>
      <c r="L4" s="83"/>
      <c r="M4" s="84"/>
    </row>
    <row r="5" spans="1:13" s="7" customFormat="1" ht="15" customHeight="1">
      <c r="A5" s="78"/>
      <c r="B5" s="85"/>
      <c r="C5" s="86" t="s">
        <v>2</v>
      </c>
      <c r="D5" s="73" t="s">
        <v>3</v>
      </c>
      <c r="E5" s="73" t="s">
        <v>4</v>
      </c>
      <c r="F5" s="73" t="s">
        <v>2</v>
      </c>
      <c r="G5" s="73" t="s">
        <v>3</v>
      </c>
      <c r="H5" s="73" t="s">
        <v>4</v>
      </c>
      <c r="I5" s="86" t="s">
        <v>2</v>
      </c>
      <c r="J5" s="73" t="s">
        <v>3</v>
      </c>
      <c r="K5" s="73" t="s">
        <v>4</v>
      </c>
      <c r="L5" s="87" t="s">
        <v>11</v>
      </c>
      <c r="M5" s="84"/>
    </row>
    <row r="6" spans="1:13" s="4" customFormat="1" ht="15" customHeight="1">
      <c r="A6" s="88"/>
      <c r="B6" s="89" t="s">
        <v>9</v>
      </c>
      <c r="C6" s="90" t="s">
        <v>5</v>
      </c>
      <c r="D6" s="89" t="s">
        <v>6</v>
      </c>
      <c r="E6" s="89" t="s">
        <v>7</v>
      </c>
      <c r="F6" s="89" t="s">
        <v>5</v>
      </c>
      <c r="G6" s="89" t="s">
        <v>6</v>
      </c>
      <c r="H6" s="89" t="s">
        <v>7</v>
      </c>
      <c r="I6" s="90" t="s">
        <v>5</v>
      </c>
      <c r="J6" s="89" t="s">
        <v>6</v>
      </c>
      <c r="K6" s="89" t="s">
        <v>7</v>
      </c>
      <c r="L6" s="91" t="s">
        <v>10</v>
      </c>
      <c r="M6" s="82"/>
    </row>
    <row r="7" spans="1:13" s="10" customFormat="1" ht="8.1" customHeight="1">
      <c r="A7" s="11"/>
      <c r="B7" s="12"/>
      <c r="C7" s="13"/>
      <c r="D7" s="12"/>
      <c r="E7" s="12"/>
      <c r="F7" s="12"/>
      <c r="G7" s="12"/>
      <c r="H7" s="12"/>
      <c r="I7" s="13"/>
      <c r="J7" s="12"/>
      <c r="K7" s="14"/>
      <c r="L7" s="14"/>
      <c r="M7" s="36"/>
    </row>
    <row r="8" spans="1:13" s="9" customFormat="1" ht="20.100000000000001" customHeight="1">
      <c r="A8" s="25" t="s">
        <v>38</v>
      </c>
      <c r="B8" s="29" t="s">
        <v>34</v>
      </c>
      <c r="C8" s="50">
        <v>17875</v>
      </c>
      <c r="D8" s="51">
        <v>10127</v>
      </c>
      <c r="E8" s="51">
        <v>7748</v>
      </c>
      <c r="F8" s="52">
        <v>141554</v>
      </c>
      <c r="G8" s="52">
        <v>86773</v>
      </c>
      <c r="H8" s="52">
        <v>54781</v>
      </c>
      <c r="I8" s="57">
        <v>98131</v>
      </c>
      <c r="J8" s="52">
        <v>62280</v>
      </c>
      <c r="K8" s="58">
        <v>35851</v>
      </c>
      <c r="L8" s="59">
        <v>1.7</v>
      </c>
      <c r="M8" s="60">
        <v>2013</v>
      </c>
    </row>
    <row r="9" spans="1:13" s="9" customFormat="1" ht="20.100000000000001" customHeight="1">
      <c r="A9" s="25" t="s">
        <v>39</v>
      </c>
      <c r="B9" s="29" t="s">
        <v>34</v>
      </c>
      <c r="C9" s="50">
        <v>18539</v>
      </c>
      <c r="D9" s="51">
        <v>10333</v>
      </c>
      <c r="E9" s="51">
        <v>8206</v>
      </c>
      <c r="F9" s="52">
        <v>164991</v>
      </c>
      <c r="G9" s="52">
        <v>93704</v>
      </c>
      <c r="H9" s="52">
        <v>71287</v>
      </c>
      <c r="I9" s="57">
        <v>119892</v>
      </c>
      <c r="J9" s="52">
        <v>69403</v>
      </c>
      <c r="K9" s="58">
        <v>50489</v>
      </c>
      <c r="L9" s="59">
        <v>1.4</v>
      </c>
      <c r="M9" s="60">
        <v>2014</v>
      </c>
    </row>
    <row r="10" spans="1:13" s="9" customFormat="1" ht="20.100000000000001" customHeight="1">
      <c r="A10" s="25" t="s">
        <v>40</v>
      </c>
      <c r="B10" s="29" t="s">
        <v>34</v>
      </c>
      <c r="C10" s="50">
        <v>19384</v>
      </c>
      <c r="D10" s="51">
        <v>10503</v>
      </c>
      <c r="E10" s="51">
        <v>8881</v>
      </c>
      <c r="F10" s="52">
        <v>189995</v>
      </c>
      <c r="G10" s="52">
        <v>120786</v>
      </c>
      <c r="H10" s="52">
        <v>69210</v>
      </c>
      <c r="I10" s="57">
        <v>141120</v>
      </c>
      <c r="J10" s="52">
        <v>92980</v>
      </c>
      <c r="K10" s="58">
        <v>48140</v>
      </c>
      <c r="L10" s="59">
        <v>1.9</v>
      </c>
      <c r="M10" s="60">
        <v>2015</v>
      </c>
    </row>
    <row r="11" spans="1:13" s="9" customFormat="1" ht="20.100000000000001" customHeight="1">
      <c r="A11" s="25" t="s">
        <v>41</v>
      </c>
      <c r="B11" s="29" t="s">
        <v>34</v>
      </c>
      <c r="C11" s="50">
        <v>16293</v>
      </c>
      <c r="D11" s="51">
        <v>8884</v>
      </c>
      <c r="E11" s="51">
        <v>7409</v>
      </c>
      <c r="F11" s="52">
        <v>240980</v>
      </c>
      <c r="G11" s="52">
        <v>131410</v>
      </c>
      <c r="H11" s="52">
        <v>109570</v>
      </c>
      <c r="I11" s="57">
        <v>202836</v>
      </c>
      <c r="J11" s="52">
        <v>110503</v>
      </c>
      <c r="K11" s="58">
        <v>92333</v>
      </c>
      <c r="L11" s="59">
        <v>1.2</v>
      </c>
      <c r="M11" s="60">
        <v>2016</v>
      </c>
    </row>
    <row r="12" spans="1:13" s="9" customFormat="1" ht="20.100000000000001" customHeight="1">
      <c r="A12" s="25" t="s">
        <v>42</v>
      </c>
      <c r="B12" s="29" t="s">
        <v>34</v>
      </c>
      <c r="C12" s="50">
        <v>16365</v>
      </c>
      <c r="D12" s="51">
        <v>8746</v>
      </c>
      <c r="E12" s="51">
        <v>7619</v>
      </c>
      <c r="F12" s="52">
        <v>341079</v>
      </c>
      <c r="G12" s="52">
        <v>198225</v>
      </c>
      <c r="H12" s="52">
        <v>142853</v>
      </c>
      <c r="I12" s="57">
        <v>300884</v>
      </c>
      <c r="J12" s="52">
        <v>176615</v>
      </c>
      <c r="K12" s="58">
        <v>124269</v>
      </c>
      <c r="L12" s="59">
        <v>1.4</v>
      </c>
      <c r="M12" s="60">
        <v>2017</v>
      </c>
    </row>
    <row r="13" spans="1:13" s="9" customFormat="1" ht="9" customHeight="1">
      <c r="A13" s="26"/>
      <c r="B13" s="40"/>
      <c r="C13" s="41"/>
      <c r="D13" s="42"/>
      <c r="E13" s="42"/>
      <c r="F13" s="42"/>
      <c r="G13" s="42"/>
      <c r="H13" s="42"/>
      <c r="I13" s="41"/>
      <c r="J13" s="42"/>
      <c r="K13" s="42"/>
      <c r="L13" s="43"/>
      <c r="M13" s="37"/>
    </row>
    <row r="14" spans="1:13" s="9" customFormat="1" ht="20.100000000000001" customHeight="1">
      <c r="A14" s="27" t="s">
        <v>37</v>
      </c>
      <c r="B14" s="29"/>
      <c r="C14" s="45">
        <v>6351</v>
      </c>
      <c r="D14" s="46">
        <v>3390</v>
      </c>
      <c r="E14" s="46">
        <v>2961</v>
      </c>
      <c r="F14" s="47">
        <v>50697</v>
      </c>
      <c r="G14" s="47">
        <v>32594</v>
      </c>
      <c r="H14" s="47">
        <v>18103</v>
      </c>
      <c r="I14" s="53">
        <v>35716</v>
      </c>
      <c r="J14" s="47">
        <v>24526</v>
      </c>
      <c r="K14" s="47">
        <v>11189</v>
      </c>
      <c r="L14" s="54">
        <v>2.2000000000000002</v>
      </c>
      <c r="M14" s="38" t="s">
        <v>45</v>
      </c>
    </row>
    <row r="15" spans="1:13" s="9" customFormat="1" ht="20.100000000000001" customHeight="1">
      <c r="A15" s="27" t="s">
        <v>19</v>
      </c>
      <c r="B15" s="29">
        <v>10</v>
      </c>
      <c r="C15" s="45">
        <v>6206</v>
      </c>
      <c r="D15" s="46">
        <v>3312</v>
      </c>
      <c r="E15" s="46">
        <v>2894</v>
      </c>
      <c r="F15" s="47">
        <v>33301</v>
      </c>
      <c r="G15" s="47">
        <v>17795</v>
      </c>
      <c r="H15" s="47">
        <v>15506</v>
      </c>
      <c r="I15" s="53">
        <v>18710</v>
      </c>
      <c r="J15" s="47">
        <v>9879</v>
      </c>
      <c r="K15" s="47">
        <v>8831</v>
      </c>
      <c r="L15" s="54">
        <v>1.1000000000000001</v>
      </c>
      <c r="M15" s="38" t="s">
        <v>46</v>
      </c>
    </row>
    <row r="16" spans="1:13" s="9" customFormat="1" ht="20.100000000000001" customHeight="1">
      <c r="A16" s="27" t="s">
        <v>20</v>
      </c>
      <c r="B16" s="29">
        <v>15</v>
      </c>
      <c r="C16" s="45">
        <v>108</v>
      </c>
      <c r="D16" s="46">
        <v>55</v>
      </c>
      <c r="E16" s="46">
        <v>53</v>
      </c>
      <c r="F16" s="47">
        <v>2982</v>
      </c>
      <c r="G16" s="47">
        <v>1388</v>
      </c>
      <c r="H16" s="47">
        <v>1595</v>
      </c>
      <c r="I16" s="53">
        <v>2763</v>
      </c>
      <c r="J16" s="47">
        <v>1283</v>
      </c>
      <c r="K16" s="47">
        <v>1480</v>
      </c>
      <c r="L16" s="54">
        <v>0.9</v>
      </c>
      <c r="M16" s="38" t="s">
        <v>47</v>
      </c>
    </row>
    <row r="17" spans="1:13" s="9" customFormat="1" ht="20.100000000000001" customHeight="1">
      <c r="A17" s="27" t="s">
        <v>21</v>
      </c>
      <c r="B17" s="29">
        <v>20</v>
      </c>
      <c r="C17" s="45">
        <v>37</v>
      </c>
      <c r="D17" s="46">
        <v>23</v>
      </c>
      <c r="E17" s="46">
        <v>14</v>
      </c>
      <c r="F17" s="47">
        <v>14413</v>
      </c>
      <c r="G17" s="47">
        <v>13411</v>
      </c>
      <c r="H17" s="47">
        <v>1002</v>
      </c>
      <c r="I17" s="53">
        <v>14243</v>
      </c>
      <c r="J17" s="47">
        <v>13365</v>
      </c>
      <c r="K17" s="47">
        <v>879</v>
      </c>
      <c r="L17" s="54">
        <v>15.2</v>
      </c>
      <c r="M17" s="38" t="s">
        <v>48</v>
      </c>
    </row>
    <row r="18" spans="1:13" s="9" customFormat="1" ht="38.1" customHeight="1">
      <c r="A18" s="27" t="s">
        <v>22</v>
      </c>
      <c r="B18" s="29">
        <v>10</v>
      </c>
      <c r="C18" s="45">
        <v>9967</v>
      </c>
      <c r="D18" s="46">
        <v>5324</v>
      </c>
      <c r="E18" s="46">
        <v>4643</v>
      </c>
      <c r="F18" s="47">
        <v>288518</v>
      </c>
      <c r="G18" s="47">
        <v>164306</v>
      </c>
      <c r="H18" s="47">
        <v>124212</v>
      </c>
      <c r="I18" s="53">
        <v>263447</v>
      </c>
      <c r="J18" s="47">
        <v>150886</v>
      </c>
      <c r="K18" s="47">
        <v>112561</v>
      </c>
      <c r="L18" s="54">
        <v>1.3</v>
      </c>
      <c r="M18" s="38" t="s">
        <v>49</v>
      </c>
    </row>
    <row r="19" spans="1:13" s="9" customFormat="1" ht="20.100000000000001" customHeight="1">
      <c r="A19" s="27" t="s">
        <v>23</v>
      </c>
      <c r="B19" s="29"/>
      <c r="C19" s="45">
        <v>47</v>
      </c>
      <c r="D19" s="46">
        <v>32</v>
      </c>
      <c r="E19" s="46">
        <v>15</v>
      </c>
      <c r="F19" s="47">
        <v>1863</v>
      </c>
      <c r="G19" s="47">
        <v>1325</v>
      </c>
      <c r="H19" s="47">
        <v>538</v>
      </c>
      <c r="I19" s="53">
        <v>1722</v>
      </c>
      <c r="J19" s="47">
        <v>1203</v>
      </c>
      <c r="K19" s="47">
        <v>519</v>
      </c>
      <c r="L19" s="54">
        <v>2.2999999999999998</v>
      </c>
      <c r="M19" s="38" t="s">
        <v>50</v>
      </c>
    </row>
    <row r="20" spans="1:13" s="9" customFormat="1" ht="20.100000000000001" customHeight="1">
      <c r="A20" s="27" t="s">
        <v>24</v>
      </c>
      <c r="B20" s="29">
        <v>4</v>
      </c>
      <c r="C20" s="45">
        <v>1</v>
      </c>
      <c r="D20" s="48">
        <v>0</v>
      </c>
      <c r="E20" s="46">
        <v>1</v>
      </c>
      <c r="F20" s="47">
        <v>2</v>
      </c>
      <c r="G20" s="49">
        <v>0</v>
      </c>
      <c r="H20" s="47">
        <v>2</v>
      </c>
      <c r="I20" s="53">
        <v>1</v>
      </c>
      <c r="J20" s="55">
        <v>0</v>
      </c>
      <c r="K20" s="47">
        <v>1</v>
      </c>
      <c r="L20" s="56">
        <v>0</v>
      </c>
      <c r="M20" s="38" t="s">
        <v>51</v>
      </c>
    </row>
    <row r="21" spans="1:13" s="9" customFormat="1" ht="20.100000000000001" customHeight="1">
      <c r="A21" s="27" t="s">
        <v>25</v>
      </c>
      <c r="B21" s="29">
        <v>6</v>
      </c>
      <c r="C21" s="45">
        <v>3</v>
      </c>
      <c r="D21" s="46">
        <v>1</v>
      </c>
      <c r="E21" s="46">
        <v>2</v>
      </c>
      <c r="F21" s="47">
        <v>7</v>
      </c>
      <c r="G21" s="47">
        <v>2</v>
      </c>
      <c r="H21" s="47">
        <v>5</v>
      </c>
      <c r="I21" s="53">
        <v>4</v>
      </c>
      <c r="J21" s="47">
        <v>1</v>
      </c>
      <c r="K21" s="47">
        <v>3</v>
      </c>
      <c r="L21" s="54">
        <v>0.4</v>
      </c>
      <c r="M21" s="38" t="s">
        <v>52</v>
      </c>
    </row>
    <row r="22" spans="1:13" s="9" customFormat="1" ht="20.100000000000001" customHeight="1">
      <c r="A22" s="27" t="s">
        <v>26</v>
      </c>
      <c r="B22" s="29">
        <v>9</v>
      </c>
      <c r="C22" s="45">
        <v>9</v>
      </c>
      <c r="D22" s="46">
        <v>5</v>
      </c>
      <c r="E22" s="46">
        <v>4</v>
      </c>
      <c r="F22" s="47">
        <v>35</v>
      </c>
      <c r="G22" s="47">
        <v>19</v>
      </c>
      <c r="H22" s="47">
        <v>16</v>
      </c>
      <c r="I22" s="53">
        <v>24</v>
      </c>
      <c r="J22" s="47">
        <v>13</v>
      </c>
      <c r="K22" s="47">
        <v>11</v>
      </c>
      <c r="L22" s="54">
        <v>1.3</v>
      </c>
      <c r="M22" s="38" t="s">
        <v>53</v>
      </c>
    </row>
    <row r="23" spans="1:13" s="9" customFormat="1" ht="20.100000000000001" customHeight="1">
      <c r="A23" s="27" t="s">
        <v>27</v>
      </c>
      <c r="B23" s="29">
        <v>12</v>
      </c>
      <c r="C23" s="45">
        <v>2</v>
      </c>
      <c r="D23" s="46">
        <v>1</v>
      </c>
      <c r="E23" s="46">
        <v>1</v>
      </c>
      <c r="F23" s="47">
        <v>12</v>
      </c>
      <c r="G23" s="47">
        <v>5</v>
      </c>
      <c r="H23" s="47">
        <v>7</v>
      </c>
      <c r="I23" s="53">
        <v>8</v>
      </c>
      <c r="J23" s="47">
        <v>4</v>
      </c>
      <c r="K23" s="47">
        <v>4</v>
      </c>
      <c r="L23" s="54">
        <v>1</v>
      </c>
      <c r="M23" s="38" t="s">
        <v>54</v>
      </c>
    </row>
    <row r="24" spans="1:13" s="9" customFormat="1" ht="20.100000000000001" customHeight="1">
      <c r="A24" s="27" t="s">
        <v>28</v>
      </c>
      <c r="B24" s="29">
        <v>16</v>
      </c>
      <c r="C24" s="45">
        <v>1</v>
      </c>
      <c r="D24" s="46">
        <v>1</v>
      </c>
      <c r="E24" s="48">
        <v>0</v>
      </c>
      <c r="F24" s="47">
        <v>6</v>
      </c>
      <c r="G24" s="47">
        <v>6</v>
      </c>
      <c r="H24" s="49">
        <v>0</v>
      </c>
      <c r="I24" s="53">
        <v>5</v>
      </c>
      <c r="J24" s="47">
        <v>5</v>
      </c>
      <c r="K24" s="55">
        <v>0</v>
      </c>
      <c r="L24" s="44" t="s">
        <v>55</v>
      </c>
      <c r="M24" s="38" t="s">
        <v>56</v>
      </c>
    </row>
    <row r="25" spans="1:13" s="9" customFormat="1" ht="20.100000000000001" customHeight="1">
      <c r="A25" s="27" t="s">
        <v>29</v>
      </c>
      <c r="B25" s="29">
        <v>21</v>
      </c>
      <c r="C25" s="45">
        <v>6</v>
      </c>
      <c r="D25" s="46">
        <v>6</v>
      </c>
      <c r="E25" s="48">
        <v>0</v>
      </c>
      <c r="F25" s="47">
        <v>47</v>
      </c>
      <c r="G25" s="47">
        <v>47</v>
      </c>
      <c r="H25" s="49">
        <v>0</v>
      </c>
      <c r="I25" s="53">
        <v>40</v>
      </c>
      <c r="J25" s="47">
        <v>40</v>
      </c>
      <c r="K25" s="55">
        <v>0</v>
      </c>
      <c r="L25" s="44" t="s">
        <v>55</v>
      </c>
      <c r="M25" s="38" t="s">
        <v>57</v>
      </c>
    </row>
    <row r="26" spans="1:13" s="9" customFormat="1" ht="20.100000000000001" customHeight="1">
      <c r="A26" s="27" t="s">
        <v>30</v>
      </c>
      <c r="B26" s="29">
        <v>27</v>
      </c>
      <c r="C26" s="45">
        <v>6</v>
      </c>
      <c r="D26" s="46">
        <v>5</v>
      </c>
      <c r="E26" s="46">
        <v>1</v>
      </c>
      <c r="F26" s="47">
        <v>77</v>
      </c>
      <c r="G26" s="47">
        <v>67</v>
      </c>
      <c r="H26" s="47">
        <v>10</v>
      </c>
      <c r="I26" s="53">
        <v>70</v>
      </c>
      <c r="J26" s="47">
        <v>61</v>
      </c>
      <c r="K26" s="47">
        <v>9</v>
      </c>
      <c r="L26" s="54">
        <v>6.9</v>
      </c>
      <c r="M26" s="38" t="s">
        <v>58</v>
      </c>
    </row>
    <row r="27" spans="1:13" s="9" customFormat="1" ht="20.100000000000001" customHeight="1">
      <c r="A27" s="27" t="s">
        <v>31</v>
      </c>
      <c r="B27" s="29">
        <v>34</v>
      </c>
      <c r="C27" s="45">
        <v>4</v>
      </c>
      <c r="D27" s="46">
        <v>3</v>
      </c>
      <c r="E27" s="46">
        <v>1</v>
      </c>
      <c r="F27" s="47">
        <v>159</v>
      </c>
      <c r="G27" s="47">
        <v>134</v>
      </c>
      <c r="H27" s="47">
        <v>25</v>
      </c>
      <c r="I27" s="53">
        <v>94</v>
      </c>
      <c r="J27" s="47">
        <v>70</v>
      </c>
      <c r="K27" s="47">
        <v>24</v>
      </c>
      <c r="L27" s="54">
        <v>2.9</v>
      </c>
      <c r="M27" s="38" t="s">
        <v>59</v>
      </c>
    </row>
    <row r="28" spans="1:13" s="9" customFormat="1" ht="20.100000000000001" customHeight="1">
      <c r="A28" s="27" t="s">
        <v>32</v>
      </c>
      <c r="B28" s="29">
        <v>42</v>
      </c>
      <c r="C28" s="45">
        <v>7</v>
      </c>
      <c r="D28" s="46">
        <v>6</v>
      </c>
      <c r="E28" s="46">
        <v>1</v>
      </c>
      <c r="F28" s="47">
        <v>315</v>
      </c>
      <c r="G28" s="47">
        <v>266</v>
      </c>
      <c r="H28" s="47">
        <v>49</v>
      </c>
      <c r="I28" s="53">
        <v>290</v>
      </c>
      <c r="J28" s="47">
        <v>242</v>
      </c>
      <c r="K28" s="47">
        <v>48</v>
      </c>
      <c r="L28" s="54">
        <v>5.0999999999999996</v>
      </c>
      <c r="M28" s="38" t="s">
        <v>60</v>
      </c>
    </row>
    <row r="29" spans="1:13" s="9" customFormat="1" ht="20.100000000000001" customHeight="1">
      <c r="A29" s="27" t="s">
        <v>33</v>
      </c>
      <c r="B29" s="29">
        <v>50</v>
      </c>
      <c r="C29" s="45">
        <v>8</v>
      </c>
      <c r="D29" s="46">
        <v>4</v>
      </c>
      <c r="E29" s="46">
        <v>4</v>
      </c>
      <c r="F29" s="47">
        <v>1204</v>
      </c>
      <c r="G29" s="47">
        <v>780</v>
      </c>
      <c r="H29" s="47">
        <v>424</v>
      </c>
      <c r="I29" s="53">
        <v>1186</v>
      </c>
      <c r="J29" s="47">
        <v>766</v>
      </c>
      <c r="K29" s="47">
        <v>420</v>
      </c>
      <c r="L29" s="54">
        <v>1.8</v>
      </c>
      <c r="M29" s="38" t="s">
        <v>61</v>
      </c>
    </row>
    <row r="30" spans="1:13" s="5" customFormat="1" ht="3" customHeight="1">
      <c r="A30" s="31"/>
      <c r="B30" s="30"/>
      <c r="C30" s="32"/>
      <c r="D30" s="33"/>
      <c r="E30" s="33"/>
      <c r="F30" s="33"/>
      <c r="G30" s="33"/>
      <c r="H30" s="33"/>
      <c r="I30" s="32"/>
      <c r="J30" s="33"/>
      <c r="K30" s="34"/>
      <c r="L30" s="35"/>
      <c r="M30" s="39"/>
    </row>
    <row r="31" spans="1:13" s="18" customFormat="1" ht="17.100000000000001" customHeight="1">
      <c r="A31" s="70" t="s">
        <v>36</v>
      </c>
      <c r="B31" s="71"/>
      <c r="C31" s="71"/>
      <c r="D31" s="71"/>
      <c r="E31" s="71"/>
      <c r="F31" s="71"/>
      <c r="G31" s="71"/>
      <c r="H31" s="71"/>
      <c r="I31" s="62" t="s">
        <v>63</v>
      </c>
      <c r="J31" s="62"/>
      <c r="K31" s="62"/>
      <c r="L31" s="62"/>
      <c r="M31" s="62"/>
    </row>
    <row r="32" spans="1:13" s="19" customFormat="1" ht="35.1" customHeight="1">
      <c r="A32" s="65" t="str">
        <f>SUBSTITUTE(A35,CHAR(10),CHAR(10)&amp;"　　　　　")</f>
        <v>說　　明：依實徵日期統計，不含非本國人及非自然人。</v>
      </c>
      <c r="B32" s="66"/>
      <c r="C32" s="66"/>
      <c r="D32" s="66"/>
      <c r="E32" s="66"/>
      <c r="F32" s="66"/>
      <c r="G32" s="66"/>
      <c r="H32" s="66"/>
      <c r="I32" s="67" t="str">
        <f>SUBSTITUTE(I35,CHAR(10),CHAR(10)&amp;"　　　　　  ")</f>
        <v>Explanation：According to the actual levy date for calculation, non-nationals and non-natural persons are excluded.</v>
      </c>
      <c r="J32" s="66"/>
      <c r="K32" s="66"/>
      <c r="L32" s="66"/>
      <c r="M32" s="66"/>
    </row>
    <row r="33" spans="1:13" s="19" customFormat="1" ht="17.100000000000001" customHeight="1">
      <c r="A33" s="69"/>
      <c r="B33" s="69"/>
      <c r="C33" s="69"/>
      <c r="D33" s="69"/>
      <c r="E33" s="69"/>
      <c r="F33" s="69"/>
      <c r="I33" s="68"/>
      <c r="J33" s="68"/>
      <c r="K33" s="68"/>
      <c r="L33" s="68"/>
      <c r="M33" s="68"/>
    </row>
    <row r="35" spans="1:13" ht="27" hidden="1" customHeight="1">
      <c r="A35" s="28" t="s">
        <v>35</v>
      </c>
      <c r="B35" s="24"/>
      <c r="I35" s="23" t="s">
        <v>62</v>
      </c>
    </row>
  </sheetData>
  <mergeCells count="16">
    <mergeCell ref="A32:H32"/>
    <mergeCell ref="I32:M32"/>
    <mergeCell ref="I33:M33"/>
    <mergeCell ref="A33:F33"/>
    <mergeCell ref="I4:L4"/>
    <mergeCell ref="C4:E4"/>
    <mergeCell ref="A31:H31"/>
    <mergeCell ref="A3:A6"/>
    <mergeCell ref="C3:E3"/>
    <mergeCell ref="A1:H1"/>
    <mergeCell ref="I31:M31"/>
    <mergeCell ref="M3:M6"/>
    <mergeCell ref="I1:M1"/>
    <mergeCell ref="F4:H4"/>
    <mergeCell ref="F3:H3"/>
    <mergeCell ref="I3:L3"/>
  </mergeCells>
  <phoneticPr fontId="2" type="noConversion"/>
  <printOptions horizontalCentered="1"/>
  <pageMargins left="0.74803149606299213" right="0.74803149606299213" top="0.98425196850393704" bottom="1.1811023622047245" header="0.51181102362204722" footer="1.4173228346456694"/>
  <pageSetup paperSize="9" firstPageNumber="56" orientation="portrait" useFirstPageNumber="1" r:id="rId1"/>
  <headerFooter alignWithMargins="0">
    <oddFooter>&amp;C&amp;10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陳盛能</dc:creator>
  <cp:lastModifiedBy>郭勝源</cp:lastModifiedBy>
  <cp:lastPrinted>2024-09-13T02:55:03Z</cp:lastPrinted>
  <dcterms:created xsi:type="dcterms:W3CDTF">2007-10-18T08:24:09Z</dcterms:created>
  <dcterms:modified xsi:type="dcterms:W3CDTF">2024-09-13T02:57:34Z</dcterms:modified>
</cp:coreProperties>
</file>