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綜合統計科\h10249\性別統計\1.性別統計表、年報及分析\1.原始資料區\113年\106年 媒體檔更新(金諄)\"/>
    </mc:Choice>
  </mc:AlternateContent>
  <xr:revisionPtr revIDLastSave="0" documentId="13_ncr:1_{2979734E-A918-4072-8E92-016866B9FE3D}" xr6:coauthVersionLast="36" xr6:coauthVersionMax="36" xr10:uidLastSave="{00000000-0000-0000-0000-000000000000}"/>
  <bookViews>
    <workbookView xWindow="120" yWindow="45" windowWidth="11700" windowHeight="6525" xr2:uid="{00000000-000D-0000-FFFF-FFFF00000000}"/>
  </bookViews>
  <sheets>
    <sheet name="表" sheetId="11" r:id="rId1"/>
  </sheets>
  <calcPr calcId="191029"/>
</workbook>
</file>

<file path=xl/calcChain.xml><?xml version="1.0" encoding="utf-8"?>
<calcChain xmlns="http://schemas.openxmlformats.org/spreadsheetml/2006/main">
  <c r="I36" i="11" l="1"/>
  <c r="A36" i="11"/>
  <c r="BS3" i="11"/>
  <c r="CC3" i="11"/>
  <c r="BG3" i="11"/>
  <c r="AW3" i="11"/>
  <c r="AK3" i="11"/>
  <c r="AA3" i="11"/>
</calcChain>
</file>

<file path=xl/sharedStrings.xml><?xml version="1.0" encoding="utf-8"?>
<sst xmlns="http://schemas.openxmlformats.org/spreadsheetml/2006/main" count="522" uniqueCount="103">
  <si>
    <t xml:space="preserve"> </t>
  </si>
  <si>
    <t xml:space="preserve">總計 </t>
  </si>
  <si>
    <t>新北市</t>
  </si>
  <si>
    <t>臺北市</t>
  </si>
  <si>
    <t>Grand Total</t>
  </si>
  <si>
    <t>New Taipei City</t>
  </si>
  <si>
    <t>Taipei City</t>
  </si>
  <si>
    <t>臺中市</t>
  </si>
  <si>
    <t>Taichung City</t>
  </si>
  <si>
    <t>臺南市</t>
  </si>
  <si>
    <t>高雄市</t>
  </si>
  <si>
    <t>Tainan City</t>
  </si>
  <si>
    <t>Kaohsiung City</t>
  </si>
  <si>
    <t>宜蘭縣</t>
  </si>
  <si>
    <t>Yilan County</t>
  </si>
  <si>
    <t>新竹縣</t>
  </si>
  <si>
    <t>Hsinchu County</t>
  </si>
  <si>
    <t>苗栗縣</t>
  </si>
  <si>
    <t>Miaoli County</t>
  </si>
  <si>
    <t>彰化縣</t>
    <phoneticPr fontId="2" type="noConversion"/>
  </si>
  <si>
    <t>Changhua County</t>
    <phoneticPr fontId="2" type="noConversion"/>
  </si>
  <si>
    <t>南投縣</t>
  </si>
  <si>
    <t>Nantou County</t>
  </si>
  <si>
    <t>雲林縣</t>
  </si>
  <si>
    <t>嘉義縣</t>
  </si>
  <si>
    <t>屏東縣</t>
  </si>
  <si>
    <t>臺東縣</t>
  </si>
  <si>
    <t>花蓮縣</t>
  </si>
  <si>
    <t>Yunlin County</t>
  </si>
  <si>
    <t>Chiayi County</t>
  </si>
  <si>
    <t>Pingtung County</t>
  </si>
  <si>
    <t>Taitung County</t>
  </si>
  <si>
    <t>Hualin County</t>
  </si>
  <si>
    <t>澎湖縣</t>
  </si>
  <si>
    <t>Penghu County</t>
  </si>
  <si>
    <t>基隆市</t>
  </si>
  <si>
    <t>新竹市</t>
  </si>
  <si>
    <t>嘉義市</t>
  </si>
  <si>
    <t>金門縣</t>
  </si>
  <si>
    <t>連江縣</t>
  </si>
  <si>
    <t>Keelung City</t>
  </si>
  <si>
    <t>Hsinchu City</t>
  </si>
  <si>
    <t>Chiayi City</t>
  </si>
  <si>
    <t>Kinmen County</t>
  </si>
  <si>
    <t>Lienchiang County</t>
  </si>
  <si>
    <t>年齡級距及性別</t>
    <phoneticPr fontId="2" type="noConversion"/>
  </si>
  <si>
    <t>年齡級距及性別</t>
    <phoneticPr fontId="2" type="noConversion"/>
  </si>
  <si>
    <t>年齡級距及性別</t>
    <phoneticPr fontId="2" type="noConversion"/>
  </si>
  <si>
    <t>Age Brackets &amp; Gender</t>
  </si>
  <si>
    <t>人數</t>
  </si>
  <si>
    <t>所得總額</t>
  </si>
  <si>
    <t>應納稅額</t>
  </si>
  <si>
    <t>Person</t>
  </si>
  <si>
    <t>Income Tax Payable</t>
  </si>
  <si>
    <t>The gross proceeds</t>
    <phoneticPr fontId="2" type="noConversion"/>
  </si>
  <si>
    <t>Taoyuan City</t>
    <phoneticPr fontId="2" type="noConversion"/>
  </si>
  <si>
    <t>桃園市</t>
    <phoneticPr fontId="2" type="noConversion"/>
  </si>
  <si>
    <t>男</t>
  </si>
  <si>
    <t>女</t>
  </si>
  <si>
    <t>未滿20歲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</si>
  <si>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</si>
  <si>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</si>
  <si>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</si>
  <si>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</si>
  <si>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</si>
  <si>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</si>
  <si>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</si>
  <si>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</si>
  <si>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</si>
  <si>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65歲以上</t>
  </si>
  <si>
    <t>說　　明：1.本表資料不含非本國人之統計。
2.本表資料不含未能歸類所得之統計。</t>
  </si>
  <si>
    <t>資料來源：財政資訊中心。</t>
  </si>
  <si>
    <t xml:space="preserve"> 合　計</t>
  </si>
  <si>
    <t>單位：人；新臺幣百萬元</t>
  </si>
  <si>
    <t>106年</t>
  </si>
  <si>
    <t>表2-4. 綜合所得稅結算申報概況
－按納稅義務人性別、年齡及地區別分 (1/4)</t>
  </si>
  <si>
    <t>Male</t>
  </si>
  <si>
    <t>Female</t>
  </si>
  <si>
    <t xml:space="preserve"> under 20</t>
  </si>
  <si>
    <t xml:space="preserve"> years</t>
  </si>
  <si>
    <t xml:space="preserve"> 20-24 years</t>
  </si>
  <si>
    <t xml:space="preserve"> 25-29 years</t>
  </si>
  <si>
    <t xml:space="preserve"> 30-34 years</t>
  </si>
  <si>
    <t xml:space="preserve"> 35-39 years</t>
  </si>
  <si>
    <t xml:space="preserve"> 40-44 years</t>
  </si>
  <si>
    <t xml:space="preserve"> 45-49 years</t>
  </si>
  <si>
    <t xml:space="preserve"> 50-54 years</t>
  </si>
  <si>
    <t xml:space="preserve"> 55-59 years</t>
  </si>
  <si>
    <t xml:space="preserve"> 60-64 years</t>
  </si>
  <si>
    <t xml:space="preserve"> 65 years</t>
  </si>
  <si>
    <t xml:space="preserve"> and over</t>
  </si>
  <si>
    <t>Total</t>
  </si>
  <si>
    <t>Explanation：1.This table does not include non-citizen statistics.
2.This table does not include N.E.S.</t>
  </si>
  <si>
    <t>Source：Financial Data Center, Ministry of Finance.</t>
  </si>
  <si>
    <t>Unit：Person；NT$million</t>
  </si>
  <si>
    <t>CY  2017</t>
  </si>
  <si>
    <t>Table 2-4.  Income Tax Returns of Individual 
－by Gender, Age and Region of Tax Payer (1/4)</t>
  </si>
  <si>
    <t>表2-4. 綜合所得稅結算申報概況
－按納稅義務人性別、年齡及地區別分 (2/4)</t>
  </si>
  <si>
    <t>Table 2-4. Income Tax Returns of Individual 
－by Gender, Age and Region of Tax Payer (2/4)</t>
  </si>
  <si>
    <t>表2-4. 綜合所得稅結算申報概況
－按納稅義務人性別、年齡及地區別分 (3/4)</t>
  </si>
  <si>
    <t>Table 2-4. Income Tax Returns of Individual 
－by Gender, Age and Region of Tax Payer (3/4)</t>
  </si>
  <si>
    <t>表2-4. 綜合所得稅結算申報概況
－按納稅義務人性別、年齡及地區別分 (4/4)</t>
  </si>
  <si>
    <t>Table 2-4. Income Tax Returns of Individual 
－by Gender, Age and Region of Tax Payer 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</si>
</sst>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##,###,##0\ "/>
    <numFmt numFmtId="179" formatCode="##,###,##0;\ \-##,###,##0;\ &quot;        －&quot;\ "/>
  </numFmts>
  <fonts count="3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  <font>
      <sz val="10"/>
      <name val="MingLiU"/>
      <family val="3"/>
      <charset val="136"/>
    </font>
    <font>
      <sz val="12"/>
      <color theme="1"/>
      <name val="新細明體"/>
      <family val="1"/>
      <charset val="136"/>
      <scheme val="minor"/>
    </font>
    <font>
      <sz val="9.5"/>
      <name val="MS Sans Serif"/>
    </font>
    <font>
      <sz val="10.5"/>
      <name val="標楷體"/>
      <family val="4"/>
      <charset val="136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rgb="FFDFD1EF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2" fillId="0" borderId="0"/>
    <xf numFmtId="0" fontId="33" fillId="0" borderId="0">
      <alignment vertical="center"/>
    </xf>
    <xf numFmtId="0" fontId="32" fillId="0" borderId="0"/>
    <xf numFmtId="0" fontId="1" fillId="0" borderId="0"/>
    <xf numFmtId="0" fontId="15" fillId="7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4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2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13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Border="1"/>
    <xf numFmtId="0" fontId="5" fillId="0" borderId="0" xfId="0" applyFont="1"/>
    <xf numFmtId="0" fontId="4" fillId="0" borderId="0" xfId="0" applyFont="1" applyAlignment="1"/>
    <xf numFmtId="0" fontId="7" fillId="0" borderId="0" xfId="0" applyFont="1" applyFill="1"/>
    <xf numFmtId="0" fontId="7" fillId="0" borderId="0" xfId="0" applyFont="1"/>
    <xf numFmtId="0" fontId="11" fillId="0" borderId="0" xfId="0" applyFont="1"/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29" fillId="0" borderId="0" xfId="0" applyFont="1" applyAlignment="1"/>
    <xf numFmtId="0" fontId="30" fillId="0" borderId="0" xfId="0" applyFont="1"/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7" fillId="0" borderId="0" xfId="22" applyFont="1" applyBorder="1" applyAlignment="1">
      <alignment horizontal="left" vertical="top" indent="2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top" wrapText="1"/>
    </xf>
    <xf numFmtId="0" fontId="11" fillId="0" borderId="12" xfId="0" applyFont="1" applyFill="1" applyBorder="1" applyAlignment="1">
      <alignment horizontal="left" vertical="top" wrapText="1"/>
    </xf>
    <xf numFmtId="177" fontId="1" fillId="0" borderId="10" xfId="0" applyNumberFormat="1" applyFont="1" applyBorder="1" applyAlignment="1"/>
    <xf numFmtId="0" fontId="3" fillId="0" borderId="0" xfId="0" applyFont="1" applyFill="1" applyBorder="1" applyAlignment="1">
      <alignment horizontal="left" wrapText="1"/>
    </xf>
    <xf numFmtId="177" fontId="1" fillId="0" borderId="11" xfId="0" applyNumberFormat="1" applyFont="1" applyBorder="1" applyAlignment="1"/>
    <xf numFmtId="177" fontId="1" fillId="0" borderId="0" xfId="0" applyNumberFormat="1" applyFont="1" applyBorder="1" applyAlignment="1"/>
    <xf numFmtId="0" fontId="3" fillId="0" borderId="12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center" vertical="center"/>
    </xf>
    <xf numFmtId="0" fontId="7" fillId="0" borderId="10" xfId="22" applyFont="1" applyBorder="1" applyAlignment="1">
      <alignment horizontal="center" vertical="top"/>
    </xf>
    <xf numFmtId="0" fontId="4" fillId="0" borderId="16" xfId="22" applyFont="1" applyBorder="1" applyAlignment="1">
      <alignment horizontal="left"/>
    </xf>
    <xf numFmtId="0" fontId="4" fillId="0" borderId="17" xfId="22" applyFont="1" applyBorder="1" applyAlignment="1">
      <alignment horizontal="left"/>
    </xf>
    <xf numFmtId="0" fontId="11" fillId="0" borderId="0" xfId="0" applyFont="1" applyFill="1" applyBorder="1" applyAlignment="1">
      <alignment horizontal="center" vertical="top" wrapText="1"/>
    </xf>
    <xf numFmtId="177" fontId="1" fillId="0" borderId="20" xfId="0" applyNumberFormat="1" applyFont="1" applyBorder="1" applyAlignment="1"/>
    <xf numFmtId="177" fontId="1" fillId="0" borderId="17" xfId="0" applyNumberFormat="1" applyFont="1" applyBorder="1" applyAlignment="1"/>
    <xf numFmtId="0" fontId="3" fillId="0" borderId="15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8" fillId="0" borderId="0" xfId="0" applyFont="1" applyFill="1" applyAlignment="1">
      <alignment vertical="top" wrapText="1"/>
    </xf>
    <xf numFmtId="0" fontId="34" fillId="0" borderId="0" xfId="22" applyFont="1" applyBorder="1" applyAlignment="1">
      <alignment horizontal="left" vertical="top" indent="2"/>
    </xf>
    <xf numFmtId="178" fontId="31" fillId="0" borderId="10" xfId="0" applyNumberFormat="1" applyFont="1" applyBorder="1" applyAlignment="1">
      <alignment horizontal="right" vertical="top"/>
    </xf>
    <xf numFmtId="176" fontId="31" fillId="0" borderId="10" xfId="0" applyNumberFormat="1" applyFont="1" applyFill="1" applyBorder="1" applyAlignment="1">
      <alignment horizontal="center" vertical="top"/>
    </xf>
    <xf numFmtId="178" fontId="31" fillId="0" borderId="11" xfId="0" applyNumberFormat="1" applyFont="1" applyBorder="1" applyAlignment="1">
      <alignment horizontal="right" vertical="top"/>
    </xf>
    <xf numFmtId="0" fontId="6" fillId="0" borderId="0" xfId="0" applyFont="1" applyAlignment="1">
      <alignment vertical="top" wrapText="1"/>
    </xf>
    <xf numFmtId="0" fontId="34" fillId="0" borderId="0" xfId="0" applyFont="1" applyFill="1" applyBorder="1" applyAlignment="1">
      <alignment horizontal="left" vertical="top" wrapText="1"/>
    </xf>
    <xf numFmtId="179" fontId="31" fillId="0" borderId="10" xfId="0" applyNumberFormat="1" applyFont="1" applyBorder="1" applyAlignment="1">
      <alignment horizontal="right" vertical="top"/>
    </xf>
    <xf numFmtId="179" fontId="31" fillId="0" borderId="11" xfId="0" applyNumberFormat="1" applyFont="1" applyBorder="1" applyAlignment="1">
      <alignment horizontal="right" vertical="top"/>
    </xf>
    <xf numFmtId="178" fontId="31" fillId="0" borderId="0" xfId="0" applyNumberFormat="1" applyFont="1" applyBorder="1" applyAlignment="1">
      <alignment horizontal="right" vertical="top"/>
    </xf>
    <xf numFmtId="0" fontId="34" fillId="0" borderId="12" xfId="0" applyFont="1" applyFill="1" applyBorder="1" applyAlignment="1">
      <alignment horizontal="left" vertical="top" wrapText="1"/>
    </xf>
    <xf numFmtId="179" fontId="31" fillId="0" borderId="0" xfId="0" applyNumberFormat="1" applyFont="1" applyBorder="1" applyAlignment="1">
      <alignment horizontal="right" vertical="top"/>
    </xf>
    <xf numFmtId="178" fontId="31" fillId="0" borderId="12" xfId="0" applyNumberFormat="1" applyFont="1" applyBorder="1" applyAlignment="1">
      <alignment horizontal="right" vertical="top"/>
    </xf>
    <xf numFmtId="0" fontId="11" fillId="0" borderId="0" xfId="0" applyFont="1" applyFill="1" applyBorder="1" applyAlignment="1">
      <alignment horizontal="right"/>
    </xf>
    <xf numFmtId="0" fontId="0" fillId="0" borderId="0" xfId="0" applyBorder="1" applyAlignment="1"/>
    <xf numFmtId="0" fontId="8" fillId="0" borderId="18" xfId="0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6" fillId="0" borderId="18" xfId="0" applyFont="1" applyBorder="1" applyAlignment="1">
      <alignment vertical="center"/>
    </xf>
    <xf numFmtId="0" fontId="8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Border="1" applyAlignment="1">
      <alignment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7" fillId="18" borderId="18" xfId="0" applyFont="1" applyFill="1" applyBorder="1" applyAlignment="1">
      <alignment horizontal="center" vertical="center"/>
    </xf>
    <xf numFmtId="0" fontId="0" fillId="18" borderId="14" xfId="0" applyFill="1" applyBorder="1" applyAlignment="1">
      <alignment horizontal="center" vertical="center"/>
    </xf>
    <xf numFmtId="0" fontId="7" fillId="18" borderId="18" xfId="0" applyFont="1" applyFill="1" applyBorder="1" applyAlignment="1">
      <alignment horizontal="center" vertical="center" wrapText="1"/>
    </xf>
    <xf numFmtId="0" fontId="0" fillId="18" borderId="18" xfId="0" applyFill="1" applyBorder="1" applyAlignment="1">
      <alignment horizontal="center" vertical="center" wrapText="1"/>
    </xf>
    <xf numFmtId="0" fontId="0" fillId="18" borderId="14" xfId="0" applyFill="1" applyBorder="1" applyAlignment="1">
      <alignment horizontal="center" vertical="center" wrapText="1"/>
    </xf>
    <xf numFmtId="0" fontId="7" fillId="18" borderId="19" xfId="0" applyFont="1" applyFill="1" applyBorder="1" applyAlignment="1">
      <alignment horizontal="center" vertical="center" wrapText="1"/>
    </xf>
    <xf numFmtId="0" fontId="7" fillId="18" borderId="18" xfId="21" applyFont="1" applyFill="1" applyBorder="1" applyAlignment="1">
      <alignment horizontal="center" vertical="center" wrapText="1"/>
    </xf>
    <xf numFmtId="0" fontId="7" fillId="18" borderId="19" xfId="21" applyFont="1" applyFill="1" applyBorder="1" applyAlignment="1">
      <alignment horizontal="center" vertical="center"/>
    </xf>
    <xf numFmtId="0" fontId="0" fillId="18" borderId="18" xfId="0" applyFill="1" applyBorder="1" applyAlignment="1">
      <alignment horizontal="center" vertical="center"/>
    </xf>
    <xf numFmtId="0" fontId="7" fillId="18" borderId="19" xfId="19" applyFont="1" applyFill="1" applyBorder="1" applyAlignment="1">
      <alignment horizontal="center" vertical="center" wrapText="1"/>
    </xf>
    <xf numFmtId="0" fontId="11" fillId="18" borderId="18" xfId="0" applyFont="1" applyFill="1" applyBorder="1" applyAlignment="1">
      <alignment horizontal="center" vertical="center"/>
    </xf>
    <xf numFmtId="0" fontId="7" fillId="18" borderId="18" xfId="19" applyFont="1" applyFill="1" applyBorder="1" applyAlignment="1">
      <alignment horizontal="center" vertical="center" wrapText="1"/>
    </xf>
    <xf numFmtId="0" fontId="0" fillId="18" borderId="18" xfId="0" applyFill="1" applyBorder="1" applyAlignment="1"/>
    <xf numFmtId="0" fontId="0" fillId="18" borderId="14" xfId="0" applyFill="1" applyBorder="1" applyAlignment="1"/>
    <xf numFmtId="0" fontId="11" fillId="18" borderId="19" xfId="0" applyFont="1" applyFill="1" applyBorder="1" applyAlignment="1">
      <alignment horizontal="center" vertical="center"/>
    </xf>
    <xf numFmtId="0" fontId="7" fillId="18" borderId="0" xfId="0" applyFont="1" applyFill="1" applyBorder="1" applyAlignment="1">
      <alignment horizontal="center" vertical="center"/>
    </xf>
    <xf numFmtId="0" fontId="0" fillId="18" borderId="10" xfId="0" applyFill="1" applyBorder="1" applyAlignment="1">
      <alignment horizontal="center" vertical="center"/>
    </xf>
    <xf numFmtId="0" fontId="11" fillId="18" borderId="16" xfId="0" applyFont="1" applyFill="1" applyBorder="1" applyAlignment="1">
      <alignment horizontal="center" vertical="center" wrapText="1"/>
    </xf>
    <xf numFmtId="0" fontId="0" fillId="18" borderId="16" xfId="0" applyFill="1" applyBorder="1" applyAlignment="1">
      <alignment horizontal="center" vertical="center" wrapText="1"/>
    </xf>
    <xf numFmtId="0" fontId="0" fillId="18" borderId="17" xfId="0" applyFill="1" applyBorder="1" applyAlignment="1">
      <alignment horizontal="center" vertical="center" wrapText="1"/>
    </xf>
    <xf numFmtId="0" fontId="11" fillId="18" borderId="15" xfId="0" applyFont="1" applyFill="1" applyBorder="1" applyAlignment="1">
      <alignment horizontal="center" vertical="center" wrapText="1"/>
    </xf>
    <xf numFmtId="0" fontId="11" fillId="18" borderId="16" xfId="21" applyFont="1" applyFill="1" applyBorder="1" applyAlignment="1">
      <alignment horizontal="center" vertical="center" wrapText="1"/>
    </xf>
    <xf numFmtId="0" fontId="11" fillId="18" borderId="15" xfId="21" applyFont="1" applyFill="1" applyBorder="1" applyAlignment="1">
      <alignment horizontal="center" vertical="center"/>
    </xf>
    <xf numFmtId="0" fontId="0" fillId="18" borderId="16" xfId="0" applyFill="1" applyBorder="1" applyAlignment="1">
      <alignment horizontal="center" vertical="center"/>
    </xf>
    <xf numFmtId="0" fontId="0" fillId="18" borderId="17" xfId="0" applyFill="1" applyBorder="1" applyAlignment="1">
      <alignment horizontal="center" vertical="center"/>
    </xf>
    <xf numFmtId="0" fontId="11" fillId="18" borderId="15" xfId="19" applyFont="1" applyFill="1" applyBorder="1" applyAlignment="1">
      <alignment horizontal="center" vertical="center" wrapText="1"/>
    </xf>
    <xf numFmtId="0" fontId="11" fillId="18" borderId="0" xfId="0" applyFont="1" applyFill="1" applyBorder="1" applyAlignment="1">
      <alignment horizontal="center" vertical="center"/>
    </xf>
    <xf numFmtId="0" fontId="0" fillId="18" borderId="0" xfId="0" applyFill="1" applyBorder="1" applyAlignment="1">
      <alignment horizontal="center" vertical="center"/>
    </xf>
    <xf numFmtId="0" fontId="11" fillId="18" borderId="16" xfId="19" applyFont="1" applyFill="1" applyBorder="1" applyAlignment="1">
      <alignment horizontal="center" vertical="center" wrapText="1"/>
    </xf>
    <xf numFmtId="0" fontId="0" fillId="18" borderId="16" xfId="0" applyFill="1" applyBorder="1" applyAlignment="1"/>
    <xf numFmtId="0" fontId="0" fillId="18" borderId="17" xfId="0" applyFill="1" applyBorder="1" applyAlignment="1"/>
    <xf numFmtId="0" fontId="11" fillId="18" borderId="12" xfId="0" applyFont="1" applyFill="1" applyBorder="1" applyAlignment="1">
      <alignment horizontal="center" vertical="center"/>
    </xf>
    <xf numFmtId="0" fontId="7" fillId="18" borderId="14" xfId="0" applyFont="1" applyFill="1" applyBorder="1" applyAlignment="1">
      <alignment horizontal="center" vertical="center" wrapText="1"/>
    </xf>
    <xf numFmtId="0" fontId="7" fillId="18" borderId="13" xfId="0" applyFont="1" applyFill="1" applyBorder="1" applyAlignment="1">
      <alignment horizontal="center" vertical="center" wrapText="1"/>
    </xf>
    <xf numFmtId="0" fontId="7" fillId="18" borderId="19" xfId="0" applyFont="1" applyFill="1" applyBorder="1" applyAlignment="1">
      <alignment horizontal="center" vertical="center" wrapText="1"/>
    </xf>
    <xf numFmtId="0" fontId="7" fillId="18" borderId="16" xfId="0" applyFont="1" applyFill="1" applyBorder="1" applyAlignment="1">
      <alignment horizontal="center" vertical="center"/>
    </xf>
    <xf numFmtId="0" fontId="11" fillId="18" borderId="17" xfId="0" applyFont="1" applyFill="1" applyBorder="1" applyAlignment="1">
      <alignment horizontal="center" vertical="center" wrapText="1"/>
    </xf>
    <xf numFmtId="0" fontId="11" fillId="18" borderId="20" xfId="0" applyFont="1" applyFill="1" applyBorder="1" applyAlignment="1">
      <alignment horizontal="center" vertical="center" wrapText="1"/>
    </xf>
    <xf numFmtId="0" fontId="11" fillId="18" borderId="16" xfId="0" applyFont="1" applyFill="1" applyBorder="1" applyAlignment="1">
      <alignment horizontal="center" vertical="center"/>
    </xf>
    <xf numFmtId="0" fontId="11" fillId="18" borderId="15" xfId="0" applyFont="1" applyFill="1" applyBorder="1" applyAlignment="1">
      <alignment horizontal="center" vertical="center" wrapText="1"/>
    </xf>
    <xf numFmtId="0" fontId="11" fillId="18" borderId="15" xfId="0" applyFont="1" applyFill="1" applyBorder="1" applyAlignment="1">
      <alignment horizontal="center" vertical="center"/>
    </xf>
  </cellXfs>
  <cellStyles count="46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 xr:uid="{00000000-0005-0000-0000-000013000000}"/>
    <cellStyle name="一般 3" xfId="20" xr:uid="{00000000-0005-0000-0000-000014000000}"/>
    <cellStyle name="一般 4" xfId="21" xr:uid="{00000000-0005-0000-0000-000015000000}"/>
    <cellStyle name="一般_Sheet1" xfId="22" xr:uid="{00000000-0005-0000-0000-000016000000}"/>
    <cellStyle name="中等" xfId="23" builtinId="28" customBuiltin="1"/>
    <cellStyle name="合計" xfId="24" builtinId="25" customBuiltin="1"/>
    <cellStyle name="好" xfId="25" builtinId="26" customBuiltin="1"/>
    <cellStyle name="計算方式" xfId="26" builtinId="22" customBuiltin="1"/>
    <cellStyle name="連結的儲存格" xfId="27" builtinId="24" customBuiltin="1"/>
    <cellStyle name="備註" xfId="28" builtinId="10" customBuiltin="1"/>
    <cellStyle name="說明文字" xfId="29" builtinId="53" customBuiltin="1"/>
    <cellStyle name="輔色1" xfId="30" builtinId="29" customBuiltin="1"/>
    <cellStyle name="輔色2" xfId="31" builtinId="33" customBuiltin="1"/>
    <cellStyle name="輔色3" xfId="32" builtinId="37" customBuiltin="1"/>
    <cellStyle name="輔色4" xfId="33" builtinId="41" customBuiltin="1"/>
    <cellStyle name="輔色5" xfId="34" builtinId="45" customBuiltin="1"/>
    <cellStyle name="輔色6" xfId="35" builtinId="49" customBuiltin="1"/>
    <cellStyle name="標題" xfId="36" builtinId="15" customBuiltin="1"/>
    <cellStyle name="標題 1" xfId="37" builtinId="16" customBuiltin="1"/>
    <cellStyle name="標題 2" xfId="38" builtinId="17" customBuiltin="1"/>
    <cellStyle name="標題 3" xfId="39" builtinId="18" customBuiltin="1"/>
    <cellStyle name="標題 4" xfId="40" builtinId="19" customBuiltin="1"/>
    <cellStyle name="輸入" xfId="41" builtinId="20" customBuiltin="1"/>
    <cellStyle name="輸出" xfId="42" builtinId="21" customBuiltin="1"/>
    <cellStyle name="檢查儲存格" xfId="43" builtinId="23" customBuiltin="1"/>
    <cellStyle name="壞" xfId="44" builtinId="27" customBuiltin="1"/>
    <cellStyle name="警告文字" xfId="45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CG38"/>
  <sheetViews>
    <sheetView tabSelected="1" zoomScaleNormal="100" zoomScaleSheetLayoutView="80" workbookViewId="0">
      <pane xSplit="2" ySplit="7" topLeftCell="BG8" activePane="bottomRight" state="frozen"/>
      <selection pane="topRight" activeCell="C1" sqref="C1"/>
      <selection pane="bottomLeft" activeCell="A8" sqref="A8"/>
      <selection pane="bottomRight" activeCell="BG17" sqref="BG17"/>
    </sheetView>
  </sheetViews>
  <sheetFormatPr defaultRowHeight="16.5"/>
  <cols>
    <col min="1" max="1" width="11.625" style="2" customWidth="1"/>
    <col min="2" max="2" width="6.625" style="2" customWidth="1"/>
    <col min="3" max="8" width="10.625" style="1" customWidth="1"/>
    <col min="9" max="9" width="7.125" style="1" customWidth="1"/>
    <col min="10" max="10" width="8.125" style="1" customWidth="1"/>
    <col min="11" max="11" width="7.875" style="1" customWidth="1"/>
    <col min="12" max="12" width="7.125" style="1" customWidth="1"/>
    <col min="13" max="14" width="7.875" style="1" customWidth="1"/>
    <col min="15" max="15" width="7.125" style="1" customWidth="1"/>
    <col min="16" max="17" width="7.875" style="1" customWidth="1"/>
    <col min="18" max="18" width="9.625" style="3" customWidth="1"/>
    <col min="19" max="19" width="6.625" style="3" customWidth="1"/>
    <col min="20" max="20" width="10.625" style="2" customWidth="1"/>
    <col min="21" max="21" width="5.625" style="2" customWidth="1"/>
    <col min="22" max="22" width="7.125" style="1" customWidth="1"/>
    <col min="23" max="24" width="7.875" style="1" customWidth="1"/>
    <col min="25" max="25" width="7.125" style="1" customWidth="1"/>
    <col min="26" max="27" width="7.875" style="1" customWidth="1"/>
    <col min="28" max="28" width="7.125" style="1" customWidth="1"/>
    <col min="29" max="30" width="7.875" style="1" customWidth="1"/>
    <col min="31" max="31" width="7.125" style="1" customWidth="1"/>
    <col min="32" max="33" width="7.875" style="1" customWidth="1"/>
    <col min="34" max="34" width="7.125" style="1" customWidth="1"/>
    <col min="35" max="36" width="7.875" style="1" customWidth="1"/>
    <col min="37" max="37" width="7.125" style="1" customWidth="1"/>
    <col min="38" max="39" width="7.875" style="1" customWidth="1"/>
    <col min="40" max="40" width="9.625" style="3" customWidth="1"/>
    <col min="41" max="41" width="6.625" style="3" customWidth="1"/>
    <col min="42" max="42" width="10.625" style="2" customWidth="1"/>
    <col min="43" max="43" width="5.625" style="2" customWidth="1"/>
    <col min="44" max="44" width="7.125" style="1" customWidth="1"/>
    <col min="45" max="46" width="7.875" style="1" customWidth="1"/>
    <col min="47" max="47" width="7.125" style="1" customWidth="1"/>
    <col min="48" max="49" width="7.875" style="1" customWidth="1"/>
    <col min="50" max="50" width="7.125" style="1" customWidth="1"/>
    <col min="51" max="52" width="7.875" style="1" customWidth="1"/>
    <col min="53" max="53" width="7.125" style="1" customWidth="1"/>
    <col min="54" max="55" width="7.875" style="1" customWidth="1"/>
    <col min="56" max="56" width="7.125" style="1" customWidth="1"/>
    <col min="57" max="58" width="7.875" style="1" customWidth="1"/>
    <col min="59" max="59" width="7.125" style="1" customWidth="1"/>
    <col min="60" max="61" width="7.875" style="1" customWidth="1"/>
    <col min="62" max="62" width="9.625" style="3" customWidth="1"/>
    <col min="63" max="63" width="6.625" style="3" customWidth="1"/>
    <col min="64" max="64" width="10.625" style="2" customWidth="1"/>
    <col min="65" max="65" width="5.625" style="2" customWidth="1"/>
    <col min="66" max="66" width="7.125" style="1" customWidth="1"/>
    <col min="67" max="68" width="7.875" style="1" customWidth="1"/>
    <col min="69" max="69" width="7.125" style="1" customWidth="1"/>
    <col min="70" max="71" width="7.875" style="1" customWidth="1"/>
    <col min="72" max="72" width="7.125" style="1" customWidth="1"/>
    <col min="73" max="74" width="7.875" style="1" customWidth="1"/>
    <col min="75" max="75" width="7.125" style="1" customWidth="1"/>
    <col min="76" max="77" width="7.875" style="1" customWidth="1"/>
    <col min="78" max="78" width="7.125" style="1" customWidth="1"/>
    <col min="79" max="80" width="7.875" style="1" customWidth="1"/>
    <col min="81" max="81" width="7.125" style="1" customWidth="1"/>
    <col min="82" max="83" width="7.875" style="1" customWidth="1"/>
    <col min="84" max="84" width="9.625" style="3" customWidth="1"/>
    <col min="85" max="85" width="6.625" style="3" customWidth="1"/>
    <col min="86" max="16384" width="9" style="1"/>
  </cols>
  <sheetData>
    <row r="1" spans="1:85" s="5" customFormat="1" ht="39" customHeight="1">
      <c r="A1" s="59" t="s">
        <v>75</v>
      </c>
      <c r="B1" s="60"/>
      <c r="C1" s="60"/>
      <c r="D1" s="60"/>
      <c r="E1" s="60"/>
      <c r="F1" s="60"/>
      <c r="G1" s="60"/>
      <c r="H1" s="60"/>
      <c r="I1" s="61" t="s">
        <v>96</v>
      </c>
      <c r="J1" s="62"/>
      <c r="K1" s="62"/>
      <c r="L1" s="62"/>
      <c r="M1" s="62"/>
      <c r="N1" s="62"/>
      <c r="O1" s="62"/>
      <c r="P1" s="62"/>
      <c r="Q1" s="62"/>
      <c r="R1" s="62"/>
      <c r="S1" s="62"/>
      <c r="T1" s="59" t="s">
        <v>97</v>
      </c>
      <c r="U1" s="60"/>
      <c r="V1" s="60"/>
      <c r="W1" s="60"/>
      <c r="X1" s="60"/>
      <c r="Y1" s="60"/>
      <c r="Z1" s="60"/>
      <c r="AA1" s="60"/>
      <c r="AB1" s="60"/>
      <c r="AC1" s="60"/>
      <c r="AD1" s="60"/>
      <c r="AE1" s="61" t="s">
        <v>98</v>
      </c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59" t="s">
        <v>99</v>
      </c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1" t="s">
        <v>100</v>
      </c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59" t="s">
        <v>101</v>
      </c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1" t="s">
        <v>102</v>
      </c>
      <c r="BX1" s="62"/>
      <c r="BY1" s="62"/>
      <c r="BZ1" s="62"/>
      <c r="CA1" s="62"/>
      <c r="CB1" s="62"/>
      <c r="CC1" s="62"/>
      <c r="CD1" s="62"/>
      <c r="CE1" s="62"/>
      <c r="CF1" s="62"/>
      <c r="CG1" s="62"/>
    </row>
    <row r="2" spans="1:85" ht="15" customHeight="1">
      <c r="A2" s="63" t="s">
        <v>74</v>
      </c>
      <c r="B2" s="64"/>
      <c r="C2" s="64"/>
      <c r="D2" s="64"/>
      <c r="E2" s="64"/>
      <c r="F2" s="64"/>
      <c r="G2" s="64"/>
      <c r="H2" s="64"/>
      <c r="I2" s="65" t="s">
        <v>95</v>
      </c>
      <c r="J2" s="66"/>
      <c r="K2" s="66"/>
      <c r="L2" s="66"/>
      <c r="M2" s="67"/>
      <c r="N2" s="67"/>
      <c r="O2" s="67"/>
      <c r="P2" s="67"/>
      <c r="Q2" s="67"/>
      <c r="R2" s="67"/>
      <c r="S2" s="67"/>
      <c r="T2" s="63" t="s">
        <v>74</v>
      </c>
      <c r="U2" s="64"/>
      <c r="V2" s="64"/>
      <c r="W2" s="64"/>
      <c r="X2" s="64"/>
      <c r="Y2" s="64"/>
      <c r="Z2" s="64"/>
      <c r="AA2" s="64"/>
      <c r="AB2" s="64"/>
      <c r="AC2" s="64"/>
      <c r="AD2" s="64"/>
      <c r="AE2" s="65" t="s">
        <v>95</v>
      </c>
      <c r="AF2" s="66"/>
      <c r="AG2" s="67"/>
      <c r="AH2" s="67"/>
      <c r="AI2" s="67"/>
      <c r="AJ2" s="67"/>
      <c r="AK2" s="67"/>
      <c r="AL2" s="67"/>
      <c r="AM2" s="67"/>
      <c r="AN2" s="67"/>
      <c r="AO2" s="67"/>
      <c r="AP2" s="63" t="s">
        <v>74</v>
      </c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5" t="s">
        <v>95</v>
      </c>
      <c r="BB2" s="66"/>
      <c r="BC2" s="67"/>
      <c r="BD2" s="67"/>
      <c r="BE2" s="67"/>
      <c r="BF2" s="67"/>
      <c r="BG2" s="67"/>
      <c r="BH2" s="67"/>
      <c r="BI2" s="67"/>
      <c r="BJ2" s="67"/>
      <c r="BK2" s="67"/>
      <c r="BL2" s="63" t="s">
        <v>74</v>
      </c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5" t="s">
        <v>95</v>
      </c>
      <c r="BX2" s="66"/>
      <c r="BY2" s="67"/>
      <c r="BZ2" s="67"/>
      <c r="CA2" s="67"/>
      <c r="CB2" s="67"/>
      <c r="CC2" s="67"/>
      <c r="CD2" s="67"/>
      <c r="CE2" s="67"/>
      <c r="CF2" s="67"/>
      <c r="CG2" s="67"/>
    </row>
    <row r="3" spans="1:85" s="8" customFormat="1" ht="15" customHeight="1">
      <c r="A3" s="7" t="s">
        <v>0</v>
      </c>
      <c r="B3" s="7" t="s">
        <v>0</v>
      </c>
      <c r="F3" s="68" t="s">
        <v>73</v>
      </c>
      <c r="G3" s="52"/>
      <c r="H3" s="52"/>
      <c r="I3" s="9"/>
      <c r="J3" s="9"/>
      <c r="K3" s="9"/>
      <c r="L3" s="9"/>
      <c r="M3" s="9"/>
      <c r="N3" s="9"/>
      <c r="O3" s="51" t="s">
        <v>94</v>
      </c>
      <c r="P3" s="52"/>
      <c r="Q3" s="52"/>
      <c r="R3" s="52"/>
      <c r="S3" s="52"/>
      <c r="T3" s="7" t="s">
        <v>0</v>
      </c>
      <c r="U3" s="7" t="s">
        <v>0</v>
      </c>
      <c r="AA3" s="68" t="str">
        <f>F3</f>
        <v>單位：人；新臺幣百萬元</v>
      </c>
      <c r="AB3" s="68"/>
      <c r="AC3" s="68"/>
      <c r="AD3" s="68"/>
      <c r="AE3" s="9"/>
      <c r="AF3" s="9"/>
      <c r="AG3" s="9"/>
      <c r="AH3" s="9"/>
      <c r="AI3" s="9"/>
      <c r="AJ3" s="9"/>
      <c r="AK3" s="51" t="str">
        <f>O3</f>
        <v>Unit：Person；NT$million</v>
      </c>
      <c r="AL3" s="52"/>
      <c r="AM3" s="52"/>
      <c r="AN3" s="52"/>
      <c r="AO3" s="52"/>
      <c r="AP3" s="7" t="s">
        <v>0</v>
      </c>
      <c r="AQ3" s="7" t="s">
        <v>0</v>
      </c>
      <c r="AW3" s="68" t="str">
        <f>F3</f>
        <v>單位：人；新臺幣百萬元</v>
      </c>
      <c r="AX3" s="68"/>
      <c r="AY3" s="68"/>
      <c r="AZ3" s="68"/>
      <c r="BA3" s="9"/>
      <c r="BB3" s="9"/>
      <c r="BC3" s="9"/>
      <c r="BD3" s="9"/>
      <c r="BE3" s="9"/>
      <c r="BF3" s="9"/>
      <c r="BG3" s="51" t="str">
        <f>O3</f>
        <v>Unit：Person；NT$million</v>
      </c>
      <c r="BH3" s="52"/>
      <c r="BI3" s="52"/>
      <c r="BJ3" s="52"/>
      <c r="BK3" s="52"/>
      <c r="BL3" s="7" t="s">
        <v>0</v>
      </c>
      <c r="BM3" s="7" t="s">
        <v>0</v>
      </c>
      <c r="BS3" s="68" t="str">
        <f>F3</f>
        <v>單位：人；新臺幣百萬元</v>
      </c>
      <c r="BT3" s="68"/>
      <c r="BU3" s="68"/>
      <c r="BV3" s="68"/>
      <c r="BW3" s="9"/>
      <c r="BX3" s="9"/>
      <c r="BY3" s="9"/>
      <c r="BZ3" s="9"/>
      <c r="CA3" s="9"/>
      <c r="CB3" s="9"/>
      <c r="CC3" s="51" t="str">
        <f>O3</f>
        <v>Unit：Person；NT$million</v>
      </c>
      <c r="CD3" s="52"/>
      <c r="CE3" s="52"/>
      <c r="CF3" s="52"/>
      <c r="CG3" s="52"/>
    </row>
    <row r="4" spans="1:85" ht="15" customHeight="1">
      <c r="A4" s="72" t="s">
        <v>45</v>
      </c>
      <c r="B4" s="73"/>
      <c r="C4" s="74" t="s">
        <v>1</v>
      </c>
      <c r="D4" s="75"/>
      <c r="E4" s="76"/>
      <c r="F4" s="77" t="s">
        <v>2</v>
      </c>
      <c r="G4" s="75"/>
      <c r="H4" s="76"/>
      <c r="I4" s="78" t="s">
        <v>3</v>
      </c>
      <c r="J4" s="75"/>
      <c r="K4" s="76"/>
      <c r="L4" s="79" t="s">
        <v>56</v>
      </c>
      <c r="M4" s="80"/>
      <c r="N4" s="73"/>
      <c r="O4" s="81" t="s">
        <v>7</v>
      </c>
      <c r="P4" s="80"/>
      <c r="Q4" s="73"/>
      <c r="R4" s="82" t="s">
        <v>48</v>
      </c>
      <c r="S4" s="80"/>
      <c r="T4" s="72" t="s">
        <v>47</v>
      </c>
      <c r="U4" s="73"/>
      <c r="V4" s="83" t="s">
        <v>9</v>
      </c>
      <c r="W4" s="75"/>
      <c r="X4" s="76"/>
      <c r="Y4" s="81" t="s">
        <v>10</v>
      </c>
      <c r="Z4" s="84"/>
      <c r="AA4" s="85"/>
      <c r="AB4" s="81" t="s">
        <v>13</v>
      </c>
      <c r="AC4" s="80"/>
      <c r="AD4" s="73"/>
      <c r="AE4" s="83" t="s">
        <v>15</v>
      </c>
      <c r="AF4" s="75"/>
      <c r="AG4" s="76"/>
      <c r="AH4" s="81" t="s">
        <v>17</v>
      </c>
      <c r="AI4" s="84"/>
      <c r="AJ4" s="85"/>
      <c r="AK4" s="81" t="s">
        <v>19</v>
      </c>
      <c r="AL4" s="75"/>
      <c r="AM4" s="76"/>
      <c r="AN4" s="82" t="s">
        <v>48</v>
      </c>
      <c r="AO4" s="80"/>
      <c r="AP4" s="72" t="s">
        <v>46</v>
      </c>
      <c r="AQ4" s="73"/>
      <c r="AR4" s="83" t="s">
        <v>21</v>
      </c>
      <c r="AS4" s="75"/>
      <c r="AT4" s="76"/>
      <c r="AU4" s="81" t="s">
        <v>23</v>
      </c>
      <c r="AV4" s="84"/>
      <c r="AW4" s="85"/>
      <c r="AX4" s="81" t="s">
        <v>24</v>
      </c>
      <c r="AY4" s="80"/>
      <c r="AZ4" s="73"/>
      <c r="BA4" s="83" t="s">
        <v>25</v>
      </c>
      <c r="BB4" s="75"/>
      <c r="BC4" s="76"/>
      <c r="BD4" s="81" t="s">
        <v>26</v>
      </c>
      <c r="BE4" s="84"/>
      <c r="BF4" s="85"/>
      <c r="BG4" s="81" t="s">
        <v>27</v>
      </c>
      <c r="BH4" s="75"/>
      <c r="BI4" s="75"/>
      <c r="BJ4" s="86" t="s">
        <v>48</v>
      </c>
      <c r="BK4" s="80"/>
      <c r="BL4" s="72" t="s">
        <v>46</v>
      </c>
      <c r="BM4" s="73"/>
      <c r="BN4" s="83" t="s">
        <v>33</v>
      </c>
      <c r="BO4" s="75"/>
      <c r="BP4" s="76"/>
      <c r="BQ4" s="81" t="s">
        <v>35</v>
      </c>
      <c r="BR4" s="84"/>
      <c r="BS4" s="85"/>
      <c r="BT4" s="81" t="s">
        <v>36</v>
      </c>
      <c r="BU4" s="80"/>
      <c r="BV4" s="73"/>
      <c r="BW4" s="83" t="s">
        <v>37</v>
      </c>
      <c r="BX4" s="75"/>
      <c r="BY4" s="76"/>
      <c r="BZ4" s="81" t="s">
        <v>38</v>
      </c>
      <c r="CA4" s="84"/>
      <c r="CB4" s="85"/>
      <c r="CC4" s="81" t="s">
        <v>39</v>
      </c>
      <c r="CD4" s="75"/>
      <c r="CE4" s="75"/>
      <c r="CF4" s="86" t="s">
        <v>48</v>
      </c>
      <c r="CG4" s="80"/>
    </row>
    <row r="5" spans="1:85" s="15" customFormat="1" ht="15" customHeight="1">
      <c r="A5" s="87"/>
      <c r="B5" s="88"/>
      <c r="C5" s="89" t="s">
        <v>4</v>
      </c>
      <c r="D5" s="90"/>
      <c r="E5" s="91"/>
      <c r="F5" s="92" t="s">
        <v>5</v>
      </c>
      <c r="G5" s="90"/>
      <c r="H5" s="91"/>
      <c r="I5" s="93" t="s">
        <v>6</v>
      </c>
      <c r="J5" s="90"/>
      <c r="K5" s="91"/>
      <c r="L5" s="94" t="s">
        <v>55</v>
      </c>
      <c r="M5" s="95"/>
      <c r="N5" s="96"/>
      <c r="O5" s="97" t="s">
        <v>8</v>
      </c>
      <c r="P5" s="95"/>
      <c r="Q5" s="96"/>
      <c r="R5" s="98"/>
      <c r="S5" s="99"/>
      <c r="T5" s="87"/>
      <c r="U5" s="88"/>
      <c r="V5" s="100" t="s">
        <v>11</v>
      </c>
      <c r="W5" s="90"/>
      <c r="X5" s="91"/>
      <c r="Y5" s="97" t="s">
        <v>12</v>
      </c>
      <c r="Z5" s="101"/>
      <c r="AA5" s="102"/>
      <c r="AB5" s="97" t="s">
        <v>14</v>
      </c>
      <c r="AC5" s="95"/>
      <c r="AD5" s="96"/>
      <c r="AE5" s="100" t="s">
        <v>16</v>
      </c>
      <c r="AF5" s="90"/>
      <c r="AG5" s="91"/>
      <c r="AH5" s="97" t="s">
        <v>18</v>
      </c>
      <c r="AI5" s="101"/>
      <c r="AJ5" s="102"/>
      <c r="AK5" s="97" t="s">
        <v>20</v>
      </c>
      <c r="AL5" s="90"/>
      <c r="AM5" s="91"/>
      <c r="AN5" s="98"/>
      <c r="AO5" s="99"/>
      <c r="AP5" s="87"/>
      <c r="AQ5" s="88"/>
      <c r="AR5" s="100" t="s">
        <v>22</v>
      </c>
      <c r="AS5" s="90"/>
      <c r="AT5" s="91"/>
      <c r="AU5" s="97" t="s">
        <v>28</v>
      </c>
      <c r="AV5" s="101"/>
      <c r="AW5" s="102"/>
      <c r="AX5" s="97" t="s">
        <v>29</v>
      </c>
      <c r="AY5" s="95"/>
      <c r="AZ5" s="96"/>
      <c r="BA5" s="100" t="s">
        <v>30</v>
      </c>
      <c r="BB5" s="90"/>
      <c r="BC5" s="91"/>
      <c r="BD5" s="97" t="s">
        <v>31</v>
      </c>
      <c r="BE5" s="101"/>
      <c r="BF5" s="102"/>
      <c r="BG5" s="97" t="s">
        <v>32</v>
      </c>
      <c r="BH5" s="90"/>
      <c r="BI5" s="90"/>
      <c r="BJ5" s="103"/>
      <c r="BK5" s="99"/>
      <c r="BL5" s="87"/>
      <c r="BM5" s="88"/>
      <c r="BN5" s="100" t="s">
        <v>34</v>
      </c>
      <c r="BO5" s="90"/>
      <c r="BP5" s="91"/>
      <c r="BQ5" s="97" t="s">
        <v>40</v>
      </c>
      <c r="BR5" s="101"/>
      <c r="BS5" s="102"/>
      <c r="BT5" s="97" t="s">
        <v>41</v>
      </c>
      <c r="BU5" s="95"/>
      <c r="BV5" s="96"/>
      <c r="BW5" s="100" t="s">
        <v>42</v>
      </c>
      <c r="BX5" s="90"/>
      <c r="BY5" s="91"/>
      <c r="BZ5" s="97" t="s">
        <v>43</v>
      </c>
      <c r="CA5" s="101"/>
      <c r="CB5" s="102"/>
      <c r="CC5" s="97" t="s">
        <v>44</v>
      </c>
      <c r="CD5" s="90"/>
      <c r="CE5" s="90"/>
      <c r="CF5" s="103"/>
      <c r="CG5" s="99"/>
    </row>
    <row r="6" spans="1:85" ht="15" customHeight="1">
      <c r="A6" s="87"/>
      <c r="B6" s="88"/>
      <c r="C6" s="104" t="s">
        <v>49</v>
      </c>
      <c r="D6" s="105" t="s">
        <v>50</v>
      </c>
      <c r="E6" s="105" t="s">
        <v>51</v>
      </c>
      <c r="F6" s="105" t="s">
        <v>49</v>
      </c>
      <c r="G6" s="105" t="s">
        <v>50</v>
      </c>
      <c r="H6" s="105" t="s">
        <v>51</v>
      </c>
      <c r="I6" s="104" t="s">
        <v>49</v>
      </c>
      <c r="J6" s="105" t="s">
        <v>50</v>
      </c>
      <c r="K6" s="105" t="s">
        <v>51</v>
      </c>
      <c r="L6" s="105" t="s">
        <v>49</v>
      </c>
      <c r="M6" s="105" t="s">
        <v>50</v>
      </c>
      <c r="N6" s="105" t="s">
        <v>51</v>
      </c>
      <c r="O6" s="105" t="s">
        <v>49</v>
      </c>
      <c r="P6" s="105" t="s">
        <v>50</v>
      </c>
      <c r="Q6" s="105" t="s">
        <v>51</v>
      </c>
      <c r="R6" s="98"/>
      <c r="S6" s="99"/>
      <c r="T6" s="87"/>
      <c r="U6" s="88"/>
      <c r="V6" s="104" t="s">
        <v>49</v>
      </c>
      <c r="W6" s="105" t="s">
        <v>50</v>
      </c>
      <c r="X6" s="105" t="s">
        <v>51</v>
      </c>
      <c r="Y6" s="105" t="s">
        <v>49</v>
      </c>
      <c r="Z6" s="105" t="s">
        <v>50</v>
      </c>
      <c r="AA6" s="105" t="s">
        <v>51</v>
      </c>
      <c r="AB6" s="105" t="s">
        <v>49</v>
      </c>
      <c r="AC6" s="105" t="s">
        <v>50</v>
      </c>
      <c r="AD6" s="105" t="s">
        <v>51</v>
      </c>
      <c r="AE6" s="104" t="s">
        <v>49</v>
      </c>
      <c r="AF6" s="105" t="s">
        <v>50</v>
      </c>
      <c r="AG6" s="105" t="s">
        <v>51</v>
      </c>
      <c r="AH6" s="105" t="s">
        <v>49</v>
      </c>
      <c r="AI6" s="105" t="s">
        <v>50</v>
      </c>
      <c r="AJ6" s="105" t="s">
        <v>51</v>
      </c>
      <c r="AK6" s="105" t="s">
        <v>49</v>
      </c>
      <c r="AL6" s="105" t="s">
        <v>50</v>
      </c>
      <c r="AM6" s="105" t="s">
        <v>51</v>
      </c>
      <c r="AN6" s="98"/>
      <c r="AO6" s="99"/>
      <c r="AP6" s="87"/>
      <c r="AQ6" s="88"/>
      <c r="AR6" s="104" t="s">
        <v>49</v>
      </c>
      <c r="AS6" s="105" t="s">
        <v>50</v>
      </c>
      <c r="AT6" s="105" t="s">
        <v>51</v>
      </c>
      <c r="AU6" s="105" t="s">
        <v>49</v>
      </c>
      <c r="AV6" s="105" t="s">
        <v>50</v>
      </c>
      <c r="AW6" s="105" t="s">
        <v>51</v>
      </c>
      <c r="AX6" s="105" t="s">
        <v>49</v>
      </c>
      <c r="AY6" s="105" t="s">
        <v>50</v>
      </c>
      <c r="AZ6" s="105" t="s">
        <v>51</v>
      </c>
      <c r="BA6" s="104" t="s">
        <v>49</v>
      </c>
      <c r="BB6" s="105" t="s">
        <v>50</v>
      </c>
      <c r="BC6" s="105" t="s">
        <v>51</v>
      </c>
      <c r="BD6" s="105" t="s">
        <v>49</v>
      </c>
      <c r="BE6" s="105" t="s">
        <v>50</v>
      </c>
      <c r="BF6" s="105" t="s">
        <v>51</v>
      </c>
      <c r="BG6" s="105" t="s">
        <v>49</v>
      </c>
      <c r="BH6" s="105" t="s">
        <v>50</v>
      </c>
      <c r="BI6" s="106" t="s">
        <v>51</v>
      </c>
      <c r="BJ6" s="103"/>
      <c r="BK6" s="99"/>
      <c r="BL6" s="87"/>
      <c r="BM6" s="88"/>
      <c r="BN6" s="104" t="s">
        <v>49</v>
      </c>
      <c r="BO6" s="105" t="s">
        <v>50</v>
      </c>
      <c r="BP6" s="105" t="s">
        <v>51</v>
      </c>
      <c r="BQ6" s="105" t="s">
        <v>49</v>
      </c>
      <c r="BR6" s="105" t="s">
        <v>50</v>
      </c>
      <c r="BS6" s="105" t="s">
        <v>51</v>
      </c>
      <c r="BT6" s="105" t="s">
        <v>49</v>
      </c>
      <c r="BU6" s="105" t="s">
        <v>50</v>
      </c>
      <c r="BV6" s="105" t="s">
        <v>51</v>
      </c>
      <c r="BW6" s="104" t="s">
        <v>49</v>
      </c>
      <c r="BX6" s="105" t="s">
        <v>50</v>
      </c>
      <c r="BY6" s="105" t="s">
        <v>51</v>
      </c>
      <c r="BZ6" s="105" t="s">
        <v>49</v>
      </c>
      <c r="CA6" s="105" t="s">
        <v>50</v>
      </c>
      <c r="CB6" s="105" t="s">
        <v>51</v>
      </c>
      <c r="CC6" s="105" t="s">
        <v>49</v>
      </c>
      <c r="CD6" s="105" t="s">
        <v>50</v>
      </c>
      <c r="CE6" s="106" t="s">
        <v>51</v>
      </c>
      <c r="CF6" s="103"/>
      <c r="CG6" s="99"/>
    </row>
    <row r="7" spans="1:85" s="15" customFormat="1" ht="45" customHeight="1">
      <c r="A7" s="107"/>
      <c r="B7" s="96"/>
      <c r="C7" s="108" t="s">
        <v>52</v>
      </c>
      <c r="D7" s="109" t="s">
        <v>54</v>
      </c>
      <c r="E7" s="109" t="s">
        <v>53</v>
      </c>
      <c r="F7" s="109" t="s">
        <v>52</v>
      </c>
      <c r="G7" s="109" t="s">
        <v>54</v>
      </c>
      <c r="H7" s="109" t="s">
        <v>53</v>
      </c>
      <c r="I7" s="108" t="s">
        <v>52</v>
      </c>
      <c r="J7" s="109" t="s">
        <v>54</v>
      </c>
      <c r="K7" s="109" t="s">
        <v>53</v>
      </c>
      <c r="L7" s="109" t="s">
        <v>52</v>
      </c>
      <c r="M7" s="109" t="s">
        <v>54</v>
      </c>
      <c r="N7" s="109" t="s">
        <v>53</v>
      </c>
      <c r="O7" s="109" t="s">
        <v>52</v>
      </c>
      <c r="P7" s="109" t="s">
        <v>54</v>
      </c>
      <c r="Q7" s="109" t="s">
        <v>53</v>
      </c>
      <c r="R7" s="110"/>
      <c r="S7" s="95"/>
      <c r="T7" s="107"/>
      <c r="U7" s="96"/>
      <c r="V7" s="108" t="s">
        <v>52</v>
      </c>
      <c r="W7" s="109" t="s">
        <v>54</v>
      </c>
      <c r="X7" s="109" t="s">
        <v>53</v>
      </c>
      <c r="Y7" s="109" t="s">
        <v>52</v>
      </c>
      <c r="Z7" s="109" t="s">
        <v>54</v>
      </c>
      <c r="AA7" s="109" t="s">
        <v>53</v>
      </c>
      <c r="AB7" s="109" t="s">
        <v>52</v>
      </c>
      <c r="AC7" s="109" t="s">
        <v>54</v>
      </c>
      <c r="AD7" s="109" t="s">
        <v>53</v>
      </c>
      <c r="AE7" s="108" t="s">
        <v>52</v>
      </c>
      <c r="AF7" s="109" t="s">
        <v>54</v>
      </c>
      <c r="AG7" s="109" t="s">
        <v>53</v>
      </c>
      <c r="AH7" s="109" t="s">
        <v>52</v>
      </c>
      <c r="AI7" s="109" t="s">
        <v>54</v>
      </c>
      <c r="AJ7" s="109" t="s">
        <v>53</v>
      </c>
      <c r="AK7" s="109" t="s">
        <v>52</v>
      </c>
      <c r="AL7" s="109" t="s">
        <v>54</v>
      </c>
      <c r="AM7" s="109" t="s">
        <v>53</v>
      </c>
      <c r="AN7" s="110"/>
      <c r="AO7" s="95"/>
      <c r="AP7" s="107"/>
      <c r="AQ7" s="96"/>
      <c r="AR7" s="108" t="s">
        <v>52</v>
      </c>
      <c r="AS7" s="109" t="s">
        <v>54</v>
      </c>
      <c r="AT7" s="109" t="s">
        <v>53</v>
      </c>
      <c r="AU7" s="109" t="s">
        <v>52</v>
      </c>
      <c r="AV7" s="109" t="s">
        <v>54</v>
      </c>
      <c r="AW7" s="109" t="s">
        <v>53</v>
      </c>
      <c r="AX7" s="109" t="s">
        <v>52</v>
      </c>
      <c r="AY7" s="109" t="s">
        <v>54</v>
      </c>
      <c r="AZ7" s="109" t="s">
        <v>53</v>
      </c>
      <c r="BA7" s="108" t="s">
        <v>52</v>
      </c>
      <c r="BB7" s="109" t="s">
        <v>54</v>
      </c>
      <c r="BC7" s="109" t="s">
        <v>53</v>
      </c>
      <c r="BD7" s="109" t="s">
        <v>52</v>
      </c>
      <c r="BE7" s="109" t="s">
        <v>54</v>
      </c>
      <c r="BF7" s="109" t="s">
        <v>53</v>
      </c>
      <c r="BG7" s="109" t="s">
        <v>52</v>
      </c>
      <c r="BH7" s="109" t="s">
        <v>54</v>
      </c>
      <c r="BI7" s="111" t="s">
        <v>53</v>
      </c>
      <c r="BJ7" s="112"/>
      <c r="BK7" s="95"/>
      <c r="BL7" s="107"/>
      <c r="BM7" s="96"/>
      <c r="BN7" s="108" t="s">
        <v>52</v>
      </c>
      <c r="BO7" s="109" t="s">
        <v>54</v>
      </c>
      <c r="BP7" s="109" t="s">
        <v>53</v>
      </c>
      <c r="BQ7" s="109" t="s">
        <v>52</v>
      </c>
      <c r="BR7" s="109" t="s">
        <v>54</v>
      </c>
      <c r="BS7" s="109" t="s">
        <v>53</v>
      </c>
      <c r="BT7" s="109" t="s">
        <v>52</v>
      </c>
      <c r="BU7" s="109" t="s">
        <v>54</v>
      </c>
      <c r="BV7" s="109" t="s">
        <v>53</v>
      </c>
      <c r="BW7" s="108" t="s">
        <v>52</v>
      </c>
      <c r="BX7" s="109" t="s">
        <v>54</v>
      </c>
      <c r="BY7" s="109" t="s">
        <v>53</v>
      </c>
      <c r="BZ7" s="109" t="s">
        <v>52</v>
      </c>
      <c r="CA7" s="109" t="s">
        <v>54</v>
      </c>
      <c r="CB7" s="109" t="s">
        <v>53</v>
      </c>
      <c r="CC7" s="109" t="s">
        <v>52</v>
      </c>
      <c r="CD7" s="109" t="s">
        <v>54</v>
      </c>
      <c r="CE7" s="111" t="s">
        <v>53</v>
      </c>
      <c r="CF7" s="112"/>
      <c r="CG7" s="95"/>
    </row>
    <row r="8" spans="1:85" s="4" customFormat="1" ht="4.5" customHeight="1">
      <c r="A8" s="16"/>
      <c r="B8" s="29"/>
      <c r="C8" s="10"/>
      <c r="D8" s="11"/>
      <c r="E8" s="11"/>
      <c r="F8" s="11"/>
      <c r="G8" s="11"/>
      <c r="H8" s="11"/>
      <c r="I8" s="10"/>
      <c r="J8" s="11"/>
      <c r="K8" s="11"/>
      <c r="L8" s="11"/>
      <c r="M8" s="11"/>
      <c r="N8" s="11"/>
      <c r="O8" s="11"/>
      <c r="P8" s="11"/>
      <c r="Q8" s="11"/>
      <c r="R8" s="17"/>
      <c r="S8" s="17"/>
      <c r="T8" s="16"/>
      <c r="U8" s="29"/>
      <c r="V8" s="10"/>
      <c r="W8" s="11"/>
      <c r="X8" s="11"/>
      <c r="Y8" s="11"/>
      <c r="Z8" s="11"/>
      <c r="AA8" s="11"/>
      <c r="AB8" s="11"/>
      <c r="AC8" s="11"/>
      <c r="AD8" s="11"/>
      <c r="AE8" s="10"/>
      <c r="AF8" s="11"/>
      <c r="AG8" s="11"/>
      <c r="AH8" s="11"/>
      <c r="AI8" s="11"/>
      <c r="AJ8" s="10"/>
      <c r="AK8" s="11"/>
      <c r="AL8" s="11"/>
      <c r="AM8" s="11"/>
      <c r="AN8" s="17"/>
      <c r="AO8" s="17"/>
      <c r="AP8" s="16"/>
      <c r="AQ8" s="29"/>
      <c r="AR8" s="10"/>
      <c r="AS8" s="11"/>
      <c r="AT8" s="11"/>
      <c r="AU8" s="11"/>
      <c r="AV8" s="11"/>
      <c r="AW8" s="11"/>
      <c r="AX8" s="11"/>
      <c r="AY8" s="11"/>
      <c r="AZ8" s="11"/>
      <c r="BA8" s="10"/>
      <c r="BB8" s="11"/>
      <c r="BC8" s="11"/>
      <c r="BD8" s="11"/>
      <c r="BE8" s="11"/>
      <c r="BF8" s="10"/>
      <c r="BG8" s="11"/>
      <c r="BH8" s="11"/>
      <c r="BI8" s="12"/>
      <c r="BJ8" s="21"/>
      <c r="BK8" s="17"/>
      <c r="BL8" s="16"/>
      <c r="BM8" s="29"/>
      <c r="BN8" s="10"/>
      <c r="BO8" s="11"/>
      <c r="BP8" s="11"/>
      <c r="BQ8" s="11"/>
      <c r="BR8" s="11"/>
      <c r="BS8" s="11"/>
      <c r="BT8" s="11"/>
      <c r="BU8" s="11"/>
      <c r="BV8" s="11"/>
      <c r="BW8" s="10"/>
      <c r="BX8" s="11"/>
      <c r="BY8" s="11"/>
      <c r="BZ8" s="11"/>
      <c r="CA8" s="11"/>
      <c r="CB8" s="10"/>
      <c r="CC8" s="11"/>
      <c r="CD8" s="11"/>
      <c r="CE8" s="12"/>
      <c r="CF8" s="21"/>
      <c r="CG8" s="17"/>
    </row>
    <row r="9" spans="1:85" s="14" customFormat="1" ht="15" customHeight="1">
      <c r="A9" s="18" t="s">
        <v>72</v>
      </c>
      <c r="B9" s="41" t="s">
        <v>0</v>
      </c>
      <c r="C9" s="40">
        <v>6317088</v>
      </c>
      <c r="D9" s="42">
        <v>5959621</v>
      </c>
      <c r="E9" s="42">
        <v>331560</v>
      </c>
      <c r="F9" s="42">
        <v>1160887</v>
      </c>
      <c r="G9" s="42">
        <v>1046046</v>
      </c>
      <c r="H9" s="42">
        <v>47999</v>
      </c>
      <c r="I9" s="40">
        <v>887982</v>
      </c>
      <c r="J9" s="42">
        <v>1184794</v>
      </c>
      <c r="K9" s="42">
        <v>123758</v>
      </c>
      <c r="L9" s="42">
        <v>614504</v>
      </c>
      <c r="M9" s="42">
        <v>561141</v>
      </c>
      <c r="N9" s="42">
        <v>21817</v>
      </c>
      <c r="O9" s="42">
        <v>743779</v>
      </c>
      <c r="P9" s="42">
        <v>659884</v>
      </c>
      <c r="Q9" s="42">
        <v>32483</v>
      </c>
      <c r="R9" s="33" t="s">
        <v>91</v>
      </c>
      <c r="S9" s="19"/>
      <c r="T9" s="18" t="s">
        <v>72</v>
      </c>
      <c r="U9" s="41" t="s">
        <v>0</v>
      </c>
      <c r="V9" s="40">
        <v>467020</v>
      </c>
      <c r="W9" s="42">
        <v>408352</v>
      </c>
      <c r="X9" s="42">
        <v>18057</v>
      </c>
      <c r="Y9" s="42">
        <v>723344</v>
      </c>
      <c r="Z9" s="42">
        <v>628977</v>
      </c>
      <c r="AA9" s="42">
        <v>26521</v>
      </c>
      <c r="AB9" s="42">
        <v>113099</v>
      </c>
      <c r="AC9" s="42">
        <v>85878</v>
      </c>
      <c r="AD9" s="42">
        <v>2443</v>
      </c>
      <c r="AE9" s="40">
        <v>156423</v>
      </c>
      <c r="AF9" s="42">
        <v>180724</v>
      </c>
      <c r="AG9" s="42">
        <v>10923</v>
      </c>
      <c r="AH9" s="42">
        <v>146489</v>
      </c>
      <c r="AI9" s="42">
        <v>119163</v>
      </c>
      <c r="AJ9" s="42">
        <v>3546</v>
      </c>
      <c r="AK9" s="42">
        <v>309241</v>
      </c>
      <c r="AL9" s="42">
        <v>242990</v>
      </c>
      <c r="AM9" s="42">
        <v>10626</v>
      </c>
      <c r="AN9" s="33" t="s">
        <v>91</v>
      </c>
      <c r="AO9" s="19"/>
      <c r="AP9" s="18" t="s">
        <v>72</v>
      </c>
      <c r="AQ9" s="41" t="s">
        <v>0</v>
      </c>
      <c r="AR9" s="40">
        <v>106099</v>
      </c>
      <c r="AS9" s="42">
        <v>78618</v>
      </c>
      <c r="AT9" s="42">
        <v>2421</v>
      </c>
      <c r="AU9" s="42">
        <v>136881</v>
      </c>
      <c r="AV9" s="42">
        <v>106867</v>
      </c>
      <c r="AW9" s="42">
        <v>3362</v>
      </c>
      <c r="AX9" s="42">
        <v>96300</v>
      </c>
      <c r="AY9" s="42">
        <v>72575</v>
      </c>
      <c r="AZ9" s="42">
        <v>1932</v>
      </c>
      <c r="BA9" s="40">
        <v>164277</v>
      </c>
      <c r="BB9" s="42">
        <v>122053</v>
      </c>
      <c r="BC9" s="42">
        <v>3270</v>
      </c>
      <c r="BD9" s="42">
        <v>41188</v>
      </c>
      <c r="BE9" s="42">
        <v>30698</v>
      </c>
      <c r="BF9" s="42">
        <v>815</v>
      </c>
      <c r="BG9" s="42">
        <v>76874</v>
      </c>
      <c r="BH9" s="42">
        <v>57216</v>
      </c>
      <c r="BI9" s="50">
        <v>1588</v>
      </c>
      <c r="BJ9" s="22" t="s">
        <v>91</v>
      </c>
      <c r="BK9" s="19"/>
      <c r="BL9" s="18" t="s">
        <v>72</v>
      </c>
      <c r="BM9" s="41" t="s">
        <v>0</v>
      </c>
      <c r="BN9" s="40">
        <v>24932</v>
      </c>
      <c r="BO9" s="42">
        <v>21079</v>
      </c>
      <c r="BP9" s="42">
        <v>637</v>
      </c>
      <c r="BQ9" s="42">
        <v>107083</v>
      </c>
      <c r="BR9" s="42">
        <v>84378</v>
      </c>
      <c r="BS9" s="42">
        <v>2617</v>
      </c>
      <c r="BT9" s="42">
        <v>130642</v>
      </c>
      <c r="BU9" s="42">
        <v>169278</v>
      </c>
      <c r="BV9" s="42">
        <v>13239</v>
      </c>
      <c r="BW9" s="40">
        <v>66264</v>
      </c>
      <c r="BX9" s="42">
        <v>58582</v>
      </c>
      <c r="BY9" s="42">
        <v>2253</v>
      </c>
      <c r="BZ9" s="42">
        <v>39724</v>
      </c>
      <c r="CA9" s="42">
        <v>36297</v>
      </c>
      <c r="CB9" s="42">
        <v>1125</v>
      </c>
      <c r="CC9" s="42">
        <v>4056</v>
      </c>
      <c r="CD9" s="42">
        <v>4029</v>
      </c>
      <c r="CE9" s="50">
        <v>126</v>
      </c>
      <c r="CF9" s="22" t="s">
        <v>91</v>
      </c>
      <c r="CG9" s="19"/>
    </row>
    <row r="10" spans="1:85" s="6" customFormat="1" ht="15" customHeight="1">
      <c r="A10" s="39"/>
      <c r="B10" s="30" t="s">
        <v>57</v>
      </c>
      <c r="C10" s="40">
        <v>3470128</v>
      </c>
      <c r="D10" s="40">
        <v>3506799</v>
      </c>
      <c r="E10" s="40">
        <v>203951</v>
      </c>
      <c r="F10" s="40">
        <v>611598</v>
      </c>
      <c r="G10" s="40">
        <v>593004</v>
      </c>
      <c r="H10" s="40">
        <v>28728</v>
      </c>
      <c r="I10" s="40">
        <v>455879</v>
      </c>
      <c r="J10" s="40">
        <v>672594</v>
      </c>
      <c r="K10" s="40">
        <v>75105</v>
      </c>
      <c r="L10" s="40">
        <v>343424</v>
      </c>
      <c r="M10" s="40">
        <v>333650</v>
      </c>
      <c r="N10" s="40">
        <v>13575</v>
      </c>
      <c r="O10" s="42">
        <v>407632</v>
      </c>
      <c r="P10" s="40">
        <v>385936</v>
      </c>
      <c r="Q10" s="40">
        <v>19898</v>
      </c>
      <c r="R10" s="44"/>
      <c r="S10" s="19" t="s">
        <v>76</v>
      </c>
      <c r="T10" s="39"/>
      <c r="U10" s="30" t="s">
        <v>57</v>
      </c>
      <c r="V10" s="40">
        <v>266649</v>
      </c>
      <c r="W10" s="40">
        <v>249263</v>
      </c>
      <c r="X10" s="40">
        <v>11266</v>
      </c>
      <c r="Y10" s="40">
        <v>407195</v>
      </c>
      <c r="Z10" s="40">
        <v>379518</v>
      </c>
      <c r="AA10" s="42">
        <v>16815</v>
      </c>
      <c r="AB10" s="40">
        <v>63053</v>
      </c>
      <c r="AC10" s="40">
        <v>50492</v>
      </c>
      <c r="AD10" s="40">
        <v>1499</v>
      </c>
      <c r="AE10" s="40">
        <v>90842</v>
      </c>
      <c r="AF10" s="40">
        <v>114197</v>
      </c>
      <c r="AG10" s="40">
        <v>7247</v>
      </c>
      <c r="AH10" s="40">
        <v>84307</v>
      </c>
      <c r="AI10" s="40">
        <v>72186</v>
      </c>
      <c r="AJ10" s="40">
        <v>2185</v>
      </c>
      <c r="AK10" s="42">
        <v>178031</v>
      </c>
      <c r="AL10" s="40">
        <v>149074</v>
      </c>
      <c r="AM10" s="40">
        <v>7203</v>
      </c>
      <c r="AN10" s="44"/>
      <c r="AO10" s="19" t="s">
        <v>76</v>
      </c>
      <c r="AP10" s="39"/>
      <c r="AQ10" s="30" t="s">
        <v>57</v>
      </c>
      <c r="AR10" s="40">
        <v>59829</v>
      </c>
      <c r="AS10" s="40">
        <v>47133</v>
      </c>
      <c r="AT10" s="40">
        <v>1537</v>
      </c>
      <c r="AU10" s="40">
        <v>79874</v>
      </c>
      <c r="AV10" s="40">
        <v>65765</v>
      </c>
      <c r="AW10" s="42">
        <v>1888</v>
      </c>
      <c r="AX10" s="40">
        <v>56186</v>
      </c>
      <c r="AY10" s="40">
        <v>45026</v>
      </c>
      <c r="AZ10" s="40">
        <v>1256</v>
      </c>
      <c r="BA10" s="40">
        <v>93144</v>
      </c>
      <c r="BB10" s="40">
        <v>72875</v>
      </c>
      <c r="BC10" s="40">
        <v>1970</v>
      </c>
      <c r="BD10" s="40">
        <v>22648</v>
      </c>
      <c r="BE10" s="40">
        <v>17482</v>
      </c>
      <c r="BF10" s="40">
        <v>444</v>
      </c>
      <c r="BG10" s="40">
        <v>42235</v>
      </c>
      <c r="BH10" s="40">
        <v>33052</v>
      </c>
      <c r="BI10" s="47">
        <v>966</v>
      </c>
      <c r="BJ10" s="48"/>
      <c r="BK10" s="19" t="s">
        <v>76</v>
      </c>
      <c r="BL10" s="39"/>
      <c r="BM10" s="30" t="s">
        <v>57</v>
      </c>
      <c r="BN10" s="40">
        <v>14936</v>
      </c>
      <c r="BO10" s="40">
        <v>13277</v>
      </c>
      <c r="BP10" s="40">
        <v>400</v>
      </c>
      <c r="BQ10" s="40">
        <v>58167</v>
      </c>
      <c r="BR10" s="40">
        <v>48364</v>
      </c>
      <c r="BS10" s="42">
        <v>1559</v>
      </c>
      <c r="BT10" s="40">
        <v>73415</v>
      </c>
      <c r="BU10" s="40">
        <v>104559</v>
      </c>
      <c r="BV10" s="40">
        <v>8222</v>
      </c>
      <c r="BW10" s="40">
        <v>35609</v>
      </c>
      <c r="BX10" s="40">
        <v>33932</v>
      </c>
      <c r="BY10" s="40">
        <v>1358</v>
      </c>
      <c r="BZ10" s="40">
        <v>22841</v>
      </c>
      <c r="CA10" s="40">
        <v>22680</v>
      </c>
      <c r="CB10" s="40">
        <v>743</v>
      </c>
      <c r="CC10" s="40">
        <v>2634</v>
      </c>
      <c r="CD10" s="40">
        <v>2740</v>
      </c>
      <c r="CE10" s="47">
        <v>87</v>
      </c>
      <c r="CF10" s="48"/>
      <c r="CG10" s="19" t="s">
        <v>76</v>
      </c>
    </row>
    <row r="11" spans="1:85" s="6" customFormat="1" ht="20.100000000000001" customHeight="1">
      <c r="A11" s="39"/>
      <c r="B11" s="30" t="s">
        <v>58</v>
      </c>
      <c r="C11" s="40">
        <v>2846960</v>
      </c>
      <c r="D11" s="40">
        <v>2452822</v>
      </c>
      <c r="E11" s="40">
        <v>127608</v>
      </c>
      <c r="F11" s="40">
        <v>549289</v>
      </c>
      <c r="G11" s="40">
        <v>453042</v>
      </c>
      <c r="H11" s="40">
        <v>19271</v>
      </c>
      <c r="I11" s="40">
        <v>432103</v>
      </c>
      <c r="J11" s="40">
        <v>512200</v>
      </c>
      <c r="K11" s="40">
        <v>48653</v>
      </c>
      <c r="L11" s="40">
        <v>271080</v>
      </c>
      <c r="M11" s="40">
        <v>227491</v>
      </c>
      <c r="N11" s="40">
        <v>8242</v>
      </c>
      <c r="O11" s="42">
        <v>336147</v>
      </c>
      <c r="P11" s="40">
        <v>273947</v>
      </c>
      <c r="Q11" s="40">
        <v>12585</v>
      </c>
      <c r="R11" s="44"/>
      <c r="S11" s="19" t="s">
        <v>77</v>
      </c>
      <c r="T11" s="39"/>
      <c r="U11" s="30" t="s">
        <v>58</v>
      </c>
      <c r="V11" s="40">
        <v>200371</v>
      </c>
      <c r="W11" s="40">
        <v>159089</v>
      </c>
      <c r="X11" s="40">
        <v>6792</v>
      </c>
      <c r="Y11" s="40">
        <v>316149</v>
      </c>
      <c r="Z11" s="40">
        <v>249459</v>
      </c>
      <c r="AA11" s="42">
        <v>9707</v>
      </c>
      <c r="AB11" s="40">
        <v>50046</v>
      </c>
      <c r="AC11" s="40">
        <v>35386</v>
      </c>
      <c r="AD11" s="40">
        <v>944</v>
      </c>
      <c r="AE11" s="40">
        <v>65581</v>
      </c>
      <c r="AF11" s="40">
        <v>66527</v>
      </c>
      <c r="AG11" s="40">
        <v>3676</v>
      </c>
      <c r="AH11" s="40">
        <v>62182</v>
      </c>
      <c r="AI11" s="40">
        <v>46978</v>
      </c>
      <c r="AJ11" s="40">
        <v>1362</v>
      </c>
      <c r="AK11" s="42">
        <v>131210</v>
      </c>
      <c r="AL11" s="40">
        <v>93917</v>
      </c>
      <c r="AM11" s="40">
        <v>3423</v>
      </c>
      <c r="AN11" s="44"/>
      <c r="AO11" s="19" t="s">
        <v>77</v>
      </c>
      <c r="AP11" s="39"/>
      <c r="AQ11" s="30" t="s">
        <v>58</v>
      </c>
      <c r="AR11" s="40">
        <v>46270</v>
      </c>
      <c r="AS11" s="40">
        <v>31485</v>
      </c>
      <c r="AT11" s="40">
        <v>884</v>
      </c>
      <c r="AU11" s="40">
        <v>57007</v>
      </c>
      <c r="AV11" s="40">
        <v>41102</v>
      </c>
      <c r="AW11" s="42">
        <v>1474</v>
      </c>
      <c r="AX11" s="40">
        <v>40114</v>
      </c>
      <c r="AY11" s="40">
        <v>27549</v>
      </c>
      <c r="AZ11" s="40">
        <v>677</v>
      </c>
      <c r="BA11" s="40">
        <v>71133</v>
      </c>
      <c r="BB11" s="40">
        <v>49178</v>
      </c>
      <c r="BC11" s="40">
        <v>1300</v>
      </c>
      <c r="BD11" s="40">
        <v>18540</v>
      </c>
      <c r="BE11" s="40">
        <v>13216</v>
      </c>
      <c r="BF11" s="40">
        <v>372</v>
      </c>
      <c r="BG11" s="40">
        <v>34639</v>
      </c>
      <c r="BH11" s="40">
        <v>24163</v>
      </c>
      <c r="BI11" s="47">
        <v>622</v>
      </c>
      <c r="BJ11" s="48"/>
      <c r="BK11" s="19" t="s">
        <v>77</v>
      </c>
      <c r="BL11" s="39"/>
      <c r="BM11" s="30" t="s">
        <v>58</v>
      </c>
      <c r="BN11" s="40">
        <v>9996</v>
      </c>
      <c r="BO11" s="40">
        <v>7803</v>
      </c>
      <c r="BP11" s="40">
        <v>237</v>
      </c>
      <c r="BQ11" s="40">
        <v>48916</v>
      </c>
      <c r="BR11" s="40">
        <v>36014</v>
      </c>
      <c r="BS11" s="42">
        <v>1057</v>
      </c>
      <c r="BT11" s="40">
        <v>57227</v>
      </c>
      <c r="BU11" s="40">
        <v>64719</v>
      </c>
      <c r="BV11" s="40">
        <v>5017</v>
      </c>
      <c r="BW11" s="40">
        <v>30655</v>
      </c>
      <c r="BX11" s="40">
        <v>24651</v>
      </c>
      <c r="BY11" s="40">
        <v>896</v>
      </c>
      <c r="BZ11" s="40">
        <v>16883</v>
      </c>
      <c r="CA11" s="40">
        <v>13617</v>
      </c>
      <c r="CB11" s="40">
        <v>381</v>
      </c>
      <c r="CC11" s="40">
        <v>1422</v>
      </c>
      <c r="CD11" s="40">
        <v>1290</v>
      </c>
      <c r="CE11" s="47">
        <v>39</v>
      </c>
      <c r="CF11" s="48"/>
      <c r="CG11" s="19" t="s">
        <v>77</v>
      </c>
    </row>
    <row r="12" spans="1:85" s="6" customFormat="1" ht="15" customHeight="1">
      <c r="A12" s="20" t="s">
        <v>59</v>
      </c>
      <c r="B12" s="30" t="s">
        <v>57</v>
      </c>
      <c r="C12" s="40">
        <v>105</v>
      </c>
      <c r="D12" s="40">
        <v>34</v>
      </c>
      <c r="E12" s="40">
        <v>0</v>
      </c>
      <c r="F12" s="40">
        <v>17</v>
      </c>
      <c r="G12" s="40">
        <v>4</v>
      </c>
      <c r="H12" s="40">
        <v>0</v>
      </c>
      <c r="I12" s="40">
        <v>6</v>
      </c>
      <c r="J12" s="40">
        <v>3</v>
      </c>
      <c r="K12" s="40">
        <v>0</v>
      </c>
      <c r="L12" s="40">
        <v>14</v>
      </c>
      <c r="M12" s="40">
        <v>5</v>
      </c>
      <c r="N12" s="40">
        <v>0</v>
      </c>
      <c r="O12" s="42">
        <v>12</v>
      </c>
      <c r="P12" s="40">
        <v>3</v>
      </c>
      <c r="Q12" s="40">
        <v>0</v>
      </c>
      <c r="R12" s="19" t="s">
        <v>78</v>
      </c>
      <c r="S12" s="19" t="s">
        <v>76</v>
      </c>
      <c r="T12" s="20" t="s">
        <v>59</v>
      </c>
      <c r="U12" s="30" t="s">
        <v>57</v>
      </c>
      <c r="V12" s="40">
        <v>6</v>
      </c>
      <c r="W12" s="40">
        <v>1</v>
      </c>
      <c r="X12" s="40">
        <v>0</v>
      </c>
      <c r="Y12" s="40">
        <v>9</v>
      </c>
      <c r="Z12" s="40">
        <v>3</v>
      </c>
      <c r="AA12" s="42">
        <v>0</v>
      </c>
      <c r="AB12" s="40">
        <v>2</v>
      </c>
      <c r="AC12" s="40">
        <v>1</v>
      </c>
      <c r="AD12" s="45">
        <v>0</v>
      </c>
      <c r="AE12" s="40">
        <v>6</v>
      </c>
      <c r="AF12" s="40">
        <v>2</v>
      </c>
      <c r="AG12" s="45">
        <v>0</v>
      </c>
      <c r="AH12" s="40">
        <v>3</v>
      </c>
      <c r="AI12" s="40">
        <v>1</v>
      </c>
      <c r="AJ12" s="45">
        <v>0</v>
      </c>
      <c r="AK12" s="42">
        <v>4</v>
      </c>
      <c r="AL12" s="40">
        <v>1</v>
      </c>
      <c r="AM12" s="45">
        <v>0</v>
      </c>
      <c r="AN12" s="19" t="s">
        <v>78</v>
      </c>
      <c r="AO12" s="19" t="s">
        <v>76</v>
      </c>
      <c r="AP12" s="20" t="s">
        <v>59</v>
      </c>
      <c r="AQ12" s="30" t="s">
        <v>57</v>
      </c>
      <c r="AR12" s="40">
        <v>5</v>
      </c>
      <c r="AS12" s="40">
        <v>2</v>
      </c>
      <c r="AT12" s="40">
        <v>0</v>
      </c>
      <c r="AU12" s="40">
        <v>1</v>
      </c>
      <c r="AV12" s="40">
        <v>0</v>
      </c>
      <c r="AW12" s="46">
        <v>0</v>
      </c>
      <c r="AX12" s="40">
        <v>1</v>
      </c>
      <c r="AY12" s="40">
        <v>0</v>
      </c>
      <c r="AZ12" s="40">
        <v>0</v>
      </c>
      <c r="BA12" s="40">
        <v>7</v>
      </c>
      <c r="BB12" s="40">
        <v>2</v>
      </c>
      <c r="BC12" s="40">
        <v>0</v>
      </c>
      <c r="BD12" s="40">
        <v>7</v>
      </c>
      <c r="BE12" s="40">
        <v>3</v>
      </c>
      <c r="BF12" s="40">
        <v>0</v>
      </c>
      <c r="BG12" s="40">
        <v>1</v>
      </c>
      <c r="BH12" s="40">
        <v>0</v>
      </c>
      <c r="BI12" s="49">
        <v>0</v>
      </c>
      <c r="BJ12" s="23" t="s">
        <v>78</v>
      </c>
      <c r="BK12" s="19" t="s">
        <v>76</v>
      </c>
      <c r="BL12" s="20" t="s">
        <v>59</v>
      </c>
      <c r="BM12" s="30" t="s">
        <v>57</v>
      </c>
      <c r="BN12" s="45">
        <v>0</v>
      </c>
      <c r="BO12" s="45">
        <v>0</v>
      </c>
      <c r="BP12" s="45">
        <v>0</v>
      </c>
      <c r="BQ12" s="40">
        <v>1</v>
      </c>
      <c r="BR12" s="40">
        <v>0</v>
      </c>
      <c r="BS12" s="42">
        <v>0</v>
      </c>
      <c r="BT12" s="40">
        <v>1</v>
      </c>
      <c r="BU12" s="40">
        <v>0</v>
      </c>
      <c r="BV12" s="45">
        <v>0</v>
      </c>
      <c r="BW12" s="45">
        <v>0</v>
      </c>
      <c r="BX12" s="45">
        <v>0</v>
      </c>
      <c r="BY12" s="45">
        <v>0</v>
      </c>
      <c r="BZ12" s="40">
        <v>2</v>
      </c>
      <c r="CA12" s="40">
        <v>1</v>
      </c>
      <c r="CB12" s="40">
        <v>0</v>
      </c>
      <c r="CC12" s="45">
        <v>0</v>
      </c>
      <c r="CD12" s="45">
        <v>0</v>
      </c>
      <c r="CE12" s="49">
        <v>0</v>
      </c>
      <c r="CF12" s="23" t="s">
        <v>78</v>
      </c>
      <c r="CG12" s="19" t="s">
        <v>76</v>
      </c>
    </row>
    <row r="13" spans="1:85" s="6" customFormat="1" ht="20.100000000000001" customHeight="1">
      <c r="A13" s="39"/>
      <c r="B13" s="30" t="s">
        <v>58</v>
      </c>
      <c r="C13" s="40">
        <v>55</v>
      </c>
      <c r="D13" s="40">
        <v>20</v>
      </c>
      <c r="E13" s="40">
        <v>0</v>
      </c>
      <c r="F13" s="40">
        <v>10</v>
      </c>
      <c r="G13" s="40">
        <v>3</v>
      </c>
      <c r="H13" s="40">
        <v>0</v>
      </c>
      <c r="I13" s="40">
        <v>5</v>
      </c>
      <c r="J13" s="40">
        <v>2</v>
      </c>
      <c r="K13" s="40">
        <v>0</v>
      </c>
      <c r="L13" s="40">
        <v>8</v>
      </c>
      <c r="M13" s="40">
        <v>4</v>
      </c>
      <c r="N13" s="40">
        <v>0</v>
      </c>
      <c r="O13" s="42">
        <v>5</v>
      </c>
      <c r="P13" s="40">
        <v>1</v>
      </c>
      <c r="Q13" s="45">
        <v>0</v>
      </c>
      <c r="R13" s="19" t="s">
        <v>79</v>
      </c>
      <c r="S13" s="19" t="s">
        <v>77</v>
      </c>
      <c r="T13" s="39"/>
      <c r="U13" s="30" t="s">
        <v>58</v>
      </c>
      <c r="V13" s="40">
        <v>3</v>
      </c>
      <c r="W13" s="40">
        <v>1</v>
      </c>
      <c r="X13" s="45">
        <v>0</v>
      </c>
      <c r="Y13" s="40">
        <v>4</v>
      </c>
      <c r="Z13" s="40">
        <v>1</v>
      </c>
      <c r="AA13" s="42">
        <v>0</v>
      </c>
      <c r="AB13" s="40">
        <v>1</v>
      </c>
      <c r="AC13" s="40">
        <v>0</v>
      </c>
      <c r="AD13" s="45">
        <v>0</v>
      </c>
      <c r="AE13" s="40">
        <v>2</v>
      </c>
      <c r="AF13" s="40">
        <v>1</v>
      </c>
      <c r="AG13" s="40">
        <v>0</v>
      </c>
      <c r="AH13" s="40">
        <v>3</v>
      </c>
      <c r="AI13" s="40">
        <v>1</v>
      </c>
      <c r="AJ13" s="45">
        <v>0</v>
      </c>
      <c r="AK13" s="42">
        <v>4</v>
      </c>
      <c r="AL13" s="40">
        <v>1</v>
      </c>
      <c r="AM13" s="40">
        <v>0</v>
      </c>
      <c r="AN13" s="19" t="s">
        <v>79</v>
      </c>
      <c r="AO13" s="19" t="s">
        <v>77</v>
      </c>
      <c r="AP13" s="39"/>
      <c r="AQ13" s="30" t="s">
        <v>58</v>
      </c>
      <c r="AR13" s="45">
        <v>0</v>
      </c>
      <c r="AS13" s="45">
        <v>0</v>
      </c>
      <c r="AT13" s="45">
        <v>0</v>
      </c>
      <c r="AU13" s="40">
        <v>3</v>
      </c>
      <c r="AV13" s="40">
        <v>1</v>
      </c>
      <c r="AW13" s="46">
        <v>0</v>
      </c>
      <c r="AX13" s="45">
        <v>0</v>
      </c>
      <c r="AY13" s="45">
        <v>0</v>
      </c>
      <c r="AZ13" s="45">
        <v>0</v>
      </c>
      <c r="BA13" s="40">
        <v>1</v>
      </c>
      <c r="BB13" s="40">
        <v>2</v>
      </c>
      <c r="BC13" s="40">
        <v>0</v>
      </c>
      <c r="BD13" s="45">
        <v>0</v>
      </c>
      <c r="BE13" s="45">
        <v>0</v>
      </c>
      <c r="BF13" s="45">
        <v>0</v>
      </c>
      <c r="BG13" s="45">
        <v>0</v>
      </c>
      <c r="BH13" s="45">
        <v>0</v>
      </c>
      <c r="BI13" s="49">
        <v>0</v>
      </c>
      <c r="BJ13" s="23" t="s">
        <v>79</v>
      </c>
      <c r="BK13" s="19" t="s">
        <v>77</v>
      </c>
      <c r="BL13" s="39"/>
      <c r="BM13" s="30" t="s">
        <v>58</v>
      </c>
      <c r="BN13" s="40">
        <v>1</v>
      </c>
      <c r="BO13" s="40">
        <v>0</v>
      </c>
      <c r="BP13" s="45">
        <v>0</v>
      </c>
      <c r="BQ13" s="40">
        <v>1</v>
      </c>
      <c r="BR13" s="40">
        <v>0</v>
      </c>
      <c r="BS13" s="46">
        <v>0</v>
      </c>
      <c r="BT13" s="40">
        <v>1</v>
      </c>
      <c r="BU13" s="40">
        <v>0</v>
      </c>
      <c r="BV13" s="45">
        <v>0</v>
      </c>
      <c r="BW13" s="45">
        <v>0</v>
      </c>
      <c r="BX13" s="45">
        <v>0</v>
      </c>
      <c r="BY13" s="45">
        <v>0</v>
      </c>
      <c r="BZ13" s="40">
        <v>3</v>
      </c>
      <c r="CA13" s="40">
        <v>2</v>
      </c>
      <c r="CB13" s="40">
        <v>0</v>
      </c>
      <c r="CC13" s="45">
        <v>0</v>
      </c>
      <c r="CD13" s="45">
        <v>0</v>
      </c>
      <c r="CE13" s="49">
        <v>0</v>
      </c>
      <c r="CF13" s="23" t="s">
        <v>79</v>
      </c>
      <c r="CG13" s="19" t="s">
        <v>77</v>
      </c>
    </row>
    <row r="14" spans="1:85" s="6" customFormat="1" ht="15" customHeight="1">
      <c r="A14" s="20" t="s">
        <v>60</v>
      </c>
      <c r="B14" s="30" t="s">
        <v>57</v>
      </c>
      <c r="C14" s="40">
        <v>151939</v>
      </c>
      <c r="D14" s="40">
        <v>66871</v>
      </c>
      <c r="E14" s="40">
        <v>1814</v>
      </c>
      <c r="F14" s="40">
        <v>24268</v>
      </c>
      <c r="G14" s="40">
        <v>9656</v>
      </c>
      <c r="H14" s="40">
        <v>210</v>
      </c>
      <c r="I14" s="40">
        <v>11568</v>
      </c>
      <c r="J14" s="40">
        <v>6209</v>
      </c>
      <c r="K14" s="40">
        <v>709</v>
      </c>
      <c r="L14" s="40">
        <v>15722</v>
      </c>
      <c r="M14" s="40">
        <v>6514</v>
      </c>
      <c r="N14" s="40">
        <v>100</v>
      </c>
      <c r="O14" s="42">
        <v>17294</v>
      </c>
      <c r="P14" s="40">
        <v>7200</v>
      </c>
      <c r="Q14" s="40">
        <v>187</v>
      </c>
      <c r="R14" s="19" t="s">
        <v>80</v>
      </c>
      <c r="S14" s="19" t="s">
        <v>76</v>
      </c>
      <c r="T14" s="20" t="s">
        <v>60</v>
      </c>
      <c r="U14" s="30" t="s">
        <v>57</v>
      </c>
      <c r="V14" s="40">
        <v>10892</v>
      </c>
      <c r="W14" s="40">
        <v>4953</v>
      </c>
      <c r="X14" s="40">
        <v>108</v>
      </c>
      <c r="Y14" s="40">
        <v>18425</v>
      </c>
      <c r="Z14" s="40">
        <v>8306</v>
      </c>
      <c r="AA14" s="42">
        <v>157</v>
      </c>
      <c r="AB14" s="40">
        <v>3664</v>
      </c>
      <c r="AC14" s="40">
        <v>1587</v>
      </c>
      <c r="AD14" s="40">
        <v>21</v>
      </c>
      <c r="AE14" s="40">
        <v>4162</v>
      </c>
      <c r="AF14" s="40">
        <v>1681</v>
      </c>
      <c r="AG14" s="40">
        <v>26</v>
      </c>
      <c r="AH14" s="40">
        <v>4682</v>
      </c>
      <c r="AI14" s="40">
        <v>1905</v>
      </c>
      <c r="AJ14" s="40">
        <v>25</v>
      </c>
      <c r="AK14" s="42">
        <v>8546</v>
      </c>
      <c r="AL14" s="40">
        <v>3515</v>
      </c>
      <c r="AM14" s="40">
        <v>55</v>
      </c>
      <c r="AN14" s="19" t="s">
        <v>80</v>
      </c>
      <c r="AO14" s="19" t="s">
        <v>76</v>
      </c>
      <c r="AP14" s="20" t="s">
        <v>60</v>
      </c>
      <c r="AQ14" s="30" t="s">
        <v>57</v>
      </c>
      <c r="AR14" s="40">
        <v>3609</v>
      </c>
      <c r="AS14" s="40">
        <v>1652</v>
      </c>
      <c r="AT14" s="40">
        <v>23</v>
      </c>
      <c r="AU14" s="40">
        <v>4103</v>
      </c>
      <c r="AV14" s="40">
        <v>1832</v>
      </c>
      <c r="AW14" s="42">
        <v>23</v>
      </c>
      <c r="AX14" s="40">
        <v>3335</v>
      </c>
      <c r="AY14" s="40">
        <v>1550</v>
      </c>
      <c r="AZ14" s="40">
        <v>20</v>
      </c>
      <c r="BA14" s="40">
        <v>7057</v>
      </c>
      <c r="BB14" s="40">
        <v>3504</v>
      </c>
      <c r="BC14" s="40">
        <v>47</v>
      </c>
      <c r="BD14" s="40">
        <v>1874</v>
      </c>
      <c r="BE14" s="40">
        <v>936</v>
      </c>
      <c r="BF14" s="40">
        <v>13</v>
      </c>
      <c r="BG14" s="40">
        <v>3082</v>
      </c>
      <c r="BH14" s="40">
        <v>1460</v>
      </c>
      <c r="BI14" s="47">
        <v>19</v>
      </c>
      <c r="BJ14" s="23" t="s">
        <v>80</v>
      </c>
      <c r="BK14" s="19" t="s">
        <v>76</v>
      </c>
      <c r="BL14" s="20" t="s">
        <v>60</v>
      </c>
      <c r="BM14" s="30" t="s">
        <v>57</v>
      </c>
      <c r="BN14" s="40">
        <v>1411</v>
      </c>
      <c r="BO14" s="40">
        <v>815</v>
      </c>
      <c r="BP14" s="40">
        <v>13</v>
      </c>
      <c r="BQ14" s="40">
        <v>2870</v>
      </c>
      <c r="BR14" s="40">
        <v>1163</v>
      </c>
      <c r="BS14" s="42">
        <v>14</v>
      </c>
      <c r="BT14" s="40">
        <v>2425</v>
      </c>
      <c r="BU14" s="40">
        <v>973</v>
      </c>
      <c r="BV14" s="40">
        <v>20</v>
      </c>
      <c r="BW14" s="40">
        <v>1495</v>
      </c>
      <c r="BX14" s="40">
        <v>670</v>
      </c>
      <c r="BY14" s="40">
        <v>11</v>
      </c>
      <c r="BZ14" s="40">
        <v>1283</v>
      </c>
      <c r="CA14" s="40">
        <v>689</v>
      </c>
      <c r="CB14" s="40">
        <v>13</v>
      </c>
      <c r="CC14" s="40">
        <v>172</v>
      </c>
      <c r="CD14" s="40">
        <v>100</v>
      </c>
      <c r="CE14" s="47">
        <v>2</v>
      </c>
      <c r="CF14" s="23" t="s">
        <v>80</v>
      </c>
      <c r="CG14" s="19" t="s">
        <v>76</v>
      </c>
    </row>
    <row r="15" spans="1:85" s="6" customFormat="1" ht="20.100000000000001" customHeight="1">
      <c r="A15" s="39"/>
      <c r="B15" s="30" t="s">
        <v>58</v>
      </c>
      <c r="C15" s="40">
        <v>140357</v>
      </c>
      <c r="D15" s="40">
        <v>56035</v>
      </c>
      <c r="E15" s="40">
        <v>925</v>
      </c>
      <c r="F15" s="40">
        <v>25657</v>
      </c>
      <c r="G15" s="40">
        <v>9791</v>
      </c>
      <c r="H15" s="40">
        <v>128</v>
      </c>
      <c r="I15" s="40">
        <v>13476</v>
      </c>
      <c r="J15" s="40">
        <v>5877</v>
      </c>
      <c r="K15" s="40">
        <v>240</v>
      </c>
      <c r="L15" s="40">
        <v>14611</v>
      </c>
      <c r="M15" s="40">
        <v>5793</v>
      </c>
      <c r="N15" s="40">
        <v>73</v>
      </c>
      <c r="O15" s="42">
        <v>16095</v>
      </c>
      <c r="P15" s="40">
        <v>6253</v>
      </c>
      <c r="Q15" s="40">
        <v>107</v>
      </c>
      <c r="R15" s="44"/>
      <c r="S15" s="19" t="s">
        <v>77</v>
      </c>
      <c r="T15" s="39"/>
      <c r="U15" s="30" t="s">
        <v>58</v>
      </c>
      <c r="V15" s="40">
        <v>9371</v>
      </c>
      <c r="W15" s="40">
        <v>3811</v>
      </c>
      <c r="X15" s="40">
        <v>65</v>
      </c>
      <c r="Y15" s="40">
        <v>15086</v>
      </c>
      <c r="Z15" s="40">
        <v>6003</v>
      </c>
      <c r="AA15" s="42">
        <v>85</v>
      </c>
      <c r="AB15" s="40">
        <v>3647</v>
      </c>
      <c r="AC15" s="40">
        <v>1482</v>
      </c>
      <c r="AD15" s="40">
        <v>15</v>
      </c>
      <c r="AE15" s="40">
        <v>3809</v>
      </c>
      <c r="AF15" s="40">
        <v>1435</v>
      </c>
      <c r="AG15" s="40">
        <v>17</v>
      </c>
      <c r="AH15" s="40">
        <v>4065</v>
      </c>
      <c r="AI15" s="40">
        <v>1490</v>
      </c>
      <c r="AJ15" s="40">
        <v>14</v>
      </c>
      <c r="AK15" s="42">
        <v>7970</v>
      </c>
      <c r="AL15" s="40">
        <v>3119</v>
      </c>
      <c r="AM15" s="40">
        <v>37</v>
      </c>
      <c r="AN15" s="44"/>
      <c r="AO15" s="19" t="s">
        <v>77</v>
      </c>
      <c r="AP15" s="39"/>
      <c r="AQ15" s="30" t="s">
        <v>58</v>
      </c>
      <c r="AR15" s="40">
        <v>3096</v>
      </c>
      <c r="AS15" s="40">
        <v>1254</v>
      </c>
      <c r="AT15" s="40">
        <v>23</v>
      </c>
      <c r="AU15" s="40">
        <v>3682</v>
      </c>
      <c r="AV15" s="40">
        <v>1521</v>
      </c>
      <c r="AW15" s="42">
        <v>16</v>
      </c>
      <c r="AX15" s="40">
        <v>2741</v>
      </c>
      <c r="AY15" s="40">
        <v>1151</v>
      </c>
      <c r="AZ15" s="40">
        <v>12</v>
      </c>
      <c r="BA15" s="40">
        <v>4665</v>
      </c>
      <c r="BB15" s="40">
        <v>1983</v>
      </c>
      <c r="BC15" s="40">
        <v>23</v>
      </c>
      <c r="BD15" s="40">
        <v>1266</v>
      </c>
      <c r="BE15" s="40">
        <v>550</v>
      </c>
      <c r="BF15" s="40">
        <v>7</v>
      </c>
      <c r="BG15" s="40">
        <v>2251</v>
      </c>
      <c r="BH15" s="40">
        <v>924</v>
      </c>
      <c r="BI15" s="47">
        <v>10</v>
      </c>
      <c r="BJ15" s="48"/>
      <c r="BK15" s="19" t="s">
        <v>77</v>
      </c>
      <c r="BL15" s="39"/>
      <c r="BM15" s="30" t="s">
        <v>58</v>
      </c>
      <c r="BN15" s="40">
        <v>801</v>
      </c>
      <c r="BO15" s="40">
        <v>383</v>
      </c>
      <c r="BP15" s="40">
        <v>5</v>
      </c>
      <c r="BQ15" s="40">
        <v>2802</v>
      </c>
      <c r="BR15" s="40">
        <v>1062</v>
      </c>
      <c r="BS15" s="42">
        <v>11</v>
      </c>
      <c r="BT15" s="40">
        <v>2644</v>
      </c>
      <c r="BU15" s="40">
        <v>1044</v>
      </c>
      <c r="BV15" s="40">
        <v>20</v>
      </c>
      <c r="BW15" s="40">
        <v>1377</v>
      </c>
      <c r="BX15" s="40">
        <v>564</v>
      </c>
      <c r="BY15" s="40">
        <v>8</v>
      </c>
      <c r="BZ15" s="40">
        <v>1146</v>
      </c>
      <c r="CA15" s="40">
        <v>495</v>
      </c>
      <c r="CB15" s="40">
        <v>8</v>
      </c>
      <c r="CC15" s="40">
        <v>99</v>
      </c>
      <c r="CD15" s="40">
        <v>49</v>
      </c>
      <c r="CE15" s="47">
        <v>1</v>
      </c>
      <c r="CF15" s="48"/>
      <c r="CG15" s="19" t="s">
        <v>77</v>
      </c>
    </row>
    <row r="16" spans="1:85" s="6" customFormat="1" ht="15" customHeight="1">
      <c r="A16" s="20" t="s">
        <v>61</v>
      </c>
      <c r="B16" s="30" t="s">
        <v>57</v>
      </c>
      <c r="C16" s="40">
        <v>431797</v>
      </c>
      <c r="D16" s="40">
        <v>242500</v>
      </c>
      <c r="E16" s="40">
        <v>6163</v>
      </c>
      <c r="F16" s="40">
        <v>75190</v>
      </c>
      <c r="G16" s="40">
        <v>40487</v>
      </c>
      <c r="H16" s="40">
        <v>940</v>
      </c>
      <c r="I16" s="40">
        <v>45085</v>
      </c>
      <c r="J16" s="40">
        <v>27697</v>
      </c>
      <c r="K16" s="40">
        <v>1316</v>
      </c>
      <c r="L16" s="40">
        <v>44175</v>
      </c>
      <c r="M16" s="40">
        <v>24947</v>
      </c>
      <c r="N16" s="40">
        <v>544</v>
      </c>
      <c r="O16" s="42">
        <v>52646</v>
      </c>
      <c r="P16" s="40">
        <v>29034</v>
      </c>
      <c r="Q16" s="40">
        <v>763</v>
      </c>
      <c r="R16" s="19" t="s">
        <v>81</v>
      </c>
      <c r="S16" s="19" t="s">
        <v>76</v>
      </c>
      <c r="T16" s="20" t="s">
        <v>61</v>
      </c>
      <c r="U16" s="30" t="s">
        <v>57</v>
      </c>
      <c r="V16" s="40">
        <v>33615</v>
      </c>
      <c r="W16" s="40">
        <v>19321</v>
      </c>
      <c r="X16" s="40">
        <v>457</v>
      </c>
      <c r="Y16" s="40">
        <v>49273</v>
      </c>
      <c r="Z16" s="40">
        <v>27984</v>
      </c>
      <c r="AA16" s="42">
        <v>637</v>
      </c>
      <c r="AB16" s="40">
        <v>9019</v>
      </c>
      <c r="AC16" s="40">
        <v>4765</v>
      </c>
      <c r="AD16" s="40">
        <v>82</v>
      </c>
      <c r="AE16" s="40">
        <v>10928</v>
      </c>
      <c r="AF16" s="40">
        <v>6220</v>
      </c>
      <c r="AG16" s="40">
        <v>138</v>
      </c>
      <c r="AH16" s="40">
        <v>11638</v>
      </c>
      <c r="AI16" s="40">
        <v>6221</v>
      </c>
      <c r="AJ16" s="40">
        <v>111</v>
      </c>
      <c r="AK16" s="42">
        <v>25218</v>
      </c>
      <c r="AL16" s="40">
        <v>13590</v>
      </c>
      <c r="AM16" s="40">
        <v>331</v>
      </c>
      <c r="AN16" s="19" t="s">
        <v>81</v>
      </c>
      <c r="AO16" s="19" t="s">
        <v>76</v>
      </c>
      <c r="AP16" s="20" t="s">
        <v>61</v>
      </c>
      <c r="AQ16" s="30" t="s">
        <v>57</v>
      </c>
      <c r="AR16" s="40">
        <v>8504</v>
      </c>
      <c r="AS16" s="40">
        <v>4497</v>
      </c>
      <c r="AT16" s="40">
        <v>78</v>
      </c>
      <c r="AU16" s="40">
        <v>10875</v>
      </c>
      <c r="AV16" s="40">
        <v>6128</v>
      </c>
      <c r="AW16" s="42">
        <v>111</v>
      </c>
      <c r="AX16" s="40">
        <v>7973</v>
      </c>
      <c r="AY16" s="40">
        <v>4525</v>
      </c>
      <c r="AZ16" s="40">
        <v>86</v>
      </c>
      <c r="BA16" s="40">
        <v>13021</v>
      </c>
      <c r="BB16" s="40">
        <v>7295</v>
      </c>
      <c r="BC16" s="40">
        <v>127</v>
      </c>
      <c r="BD16" s="40">
        <v>3121</v>
      </c>
      <c r="BE16" s="40">
        <v>1686</v>
      </c>
      <c r="BF16" s="40">
        <v>27</v>
      </c>
      <c r="BG16" s="40">
        <v>5482</v>
      </c>
      <c r="BH16" s="40">
        <v>2878</v>
      </c>
      <c r="BI16" s="47">
        <v>50</v>
      </c>
      <c r="BJ16" s="23" t="s">
        <v>81</v>
      </c>
      <c r="BK16" s="19" t="s">
        <v>76</v>
      </c>
      <c r="BL16" s="20" t="s">
        <v>61</v>
      </c>
      <c r="BM16" s="30" t="s">
        <v>57</v>
      </c>
      <c r="BN16" s="40">
        <v>2328</v>
      </c>
      <c r="BO16" s="40">
        <v>1519</v>
      </c>
      <c r="BP16" s="40">
        <v>30</v>
      </c>
      <c r="BQ16" s="40">
        <v>7665</v>
      </c>
      <c r="BR16" s="40">
        <v>4047</v>
      </c>
      <c r="BS16" s="42">
        <v>76</v>
      </c>
      <c r="BT16" s="40">
        <v>8075</v>
      </c>
      <c r="BU16" s="40">
        <v>4864</v>
      </c>
      <c r="BV16" s="40">
        <v>151</v>
      </c>
      <c r="BW16" s="40">
        <v>4374</v>
      </c>
      <c r="BX16" s="40">
        <v>2549</v>
      </c>
      <c r="BY16" s="40">
        <v>61</v>
      </c>
      <c r="BZ16" s="40">
        <v>3189</v>
      </c>
      <c r="CA16" s="40">
        <v>1965</v>
      </c>
      <c r="CB16" s="40">
        <v>41</v>
      </c>
      <c r="CC16" s="40">
        <v>403</v>
      </c>
      <c r="CD16" s="40">
        <v>281</v>
      </c>
      <c r="CE16" s="47">
        <v>7</v>
      </c>
      <c r="CF16" s="23" t="s">
        <v>81</v>
      </c>
      <c r="CG16" s="19" t="s">
        <v>76</v>
      </c>
    </row>
    <row r="17" spans="1:85" s="6" customFormat="1" ht="20.100000000000001" customHeight="1">
      <c r="A17" s="39"/>
      <c r="B17" s="30" t="s">
        <v>58</v>
      </c>
      <c r="C17" s="40">
        <v>393255</v>
      </c>
      <c r="D17" s="40">
        <v>199866</v>
      </c>
      <c r="E17" s="40">
        <v>4018</v>
      </c>
      <c r="F17" s="40">
        <v>73461</v>
      </c>
      <c r="G17" s="40">
        <v>36618</v>
      </c>
      <c r="H17" s="40">
        <v>685</v>
      </c>
      <c r="I17" s="40">
        <v>44613</v>
      </c>
      <c r="J17" s="40">
        <v>24773</v>
      </c>
      <c r="K17" s="40">
        <v>835</v>
      </c>
      <c r="L17" s="40">
        <v>39342</v>
      </c>
      <c r="M17" s="40">
        <v>20528</v>
      </c>
      <c r="N17" s="40">
        <v>360</v>
      </c>
      <c r="O17" s="42">
        <v>47641</v>
      </c>
      <c r="P17" s="40">
        <v>23547</v>
      </c>
      <c r="Q17" s="40">
        <v>476</v>
      </c>
      <c r="R17" s="44"/>
      <c r="S17" s="19" t="s">
        <v>77</v>
      </c>
      <c r="T17" s="39"/>
      <c r="U17" s="30" t="s">
        <v>58</v>
      </c>
      <c r="V17" s="40">
        <v>29096</v>
      </c>
      <c r="W17" s="40">
        <v>14983</v>
      </c>
      <c r="X17" s="40">
        <v>316</v>
      </c>
      <c r="Y17" s="40">
        <v>42840</v>
      </c>
      <c r="Z17" s="40">
        <v>21408</v>
      </c>
      <c r="AA17" s="42">
        <v>400</v>
      </c>
      <c r="AB17" s="40">
        <v>8290</v>
      </c>
      <c r="AC17" s="40">
        <v>4152</v>
      </c>
      <c r="AD17" s="40">
        <v>61</v>
      </c>
      <c r="AE17" s="40">
        <v>9224</v>
      </c>
      <c r="AF17" s="40">
        <v>4814</v>
      </c>
      <c r="AG17" s="40">
        <v>93</v>
      </c>
      <c r="AH17" s="40">
        <v>10095</v>
      </c>
      <c r="AI17" s="40">
        <v>4881</v>
      </c>
      <c r="AJ17" s="40">
        <v>75</v>
      </c>
      <c r="AK17" s="42">
        <v>21767</v>
      </c>
      <c r="AL17" s="40">
        <v>10567</v>
      </c>
      <c r="AM17" s="40">
        <v>166</v>
      </c>
      <c r="AN17" s="44"/>
      <c r="AO17" s="19" t="s">
        <v>77</v>
      </c>
      <c r="AP17" s="39"/>
      <c r="AQ17" s="30" t="s">
        <v>58</v>
      </c>
      <c r="AR17" s="40">
        <v>7492</v>
      </c>
      <c r="AS17" s="40">
        <v>3570</v>
      </c>
      <c r="AT17" s="40">
        <v>52</v>
      </c>
      <c r="AU17" s="40">
        <v>9465</v>
      </c>
      <c r="AV17" s="40">
        <v>4697</v>
      </c>
      <c r="AW17" s="42">
        <v>72</v>
      </c>
      <c r="AX17" s="40">
        <v>7222</v>
      </c>
      <c r="AY17" s="40">
        <v>3640</v>
      </c>
      <c r="AZ17" s="40">
        <v>55</v>
      </c>
      <c r="BA17" s="40">
        <v>11479</v>
      </c>
      <c r="BB17" s="40">
        <v>5634</v>
      </c>
      <c r="BC17" s="40">
        <v>81</v>
      </c>
      <c r="BD17" s="40">
        <v>2811</v>
      </c>
      <c r="BE17" s="40">
        <v>1368</v>
      </c>
      <c r="BF17" s="40">
        <v>21</v>
      </c>
      <c r="BG17" s="40">
        <v>4961</v>
      </c>
      <c r="BH17" s="40">
        <v>2384</v>
      </c>
      <c r="BI17" s="47">
        <v>35</v>
      </c>
      <c r="BJ17" s="48"/>
      <c r="BK17" s="19" t="s">
        <v>77</v>
      </c>
      <c r="BL17" s="39"/>
      <c r="BM17" s="30" t="s">
        <v>58</v>
      </c>
      <c r="BN17" s="40">
        <v>1653</v>
      </c>
      <c r="BO17" s="40">
        <v>917</v>
      </c>
      <c r="BP17" s="40">
        <v>17</v>
      </c>
      <c r="BQ17" s="40">
        <v>7049</v>
      </c>
      <c r="BR17" s="40">
        <v>3464</v>
      </c>
      <c r="BS17" s="42">
        <v>58</v>
      </c>
      <c r="BT17" s="40">
        <v>7407</v>
      </c>
      <c r="BU17" s="40">
        <v>4035</v>
      </c>
      <c r="BV17" s="40">
        <v>91</v>
      </c>
      <c r="BW17" s="40">
        <v>4051</v>
      </c>
      <c r="BX17" s="40">
        <v>2133</v>
      </c>
      <c r="BY17" s="40">
        <v>41</v>
      </c>
      <c r="BZ17" s="40">
        <v>3049</v>
      </c>
      <c r="CA17" s="40">
        <v>1607</v>
      </c>
      <c r="CB17" s="40">
        <v>27</v>
      </c>
      <c r="CC17" s="40">
        <v>247</v>
      </c>
      <c r="CD17" s="40">
        <v>145</v>
      </c>
      <c r="CE17" s="47">
        <v>3</v>
      </c>
      <c r="CF17" s="48"/>
      <c r="CG17" s="19" t="s">
        <v>77</v>
      </c>
    </row>
    <row r="18" spans="1:85" s="6" customFormat="1" ht="15" customHeight="1">
      <c r="A18" s="20" t="s">
        <v>62</v>
      </c>
      <c r="B18" s="30" t="s">
        <v>57</v>
      </c>
      <c r="C18" s="40">
        <v>478944</v>
      </c>
      <c r="D18" s="40">
        <v>370864</v>
      </c>
      <c r="E18" s="40">
        <v>11820</v>
      </c>
      <c r="F18" s="40">
        <v>82371</v>
      </c>
      <c r="G18" s="40">
        <v>61103</v>
      </c>
      <c r="H18" s="40">
        <v>1704</v>
      </c>
      <c r="I18" s="40">
        <v>56449</v>
      </c>
      <c r="J18" s="40">
        <v>53132</v>
      </c>
      <c r="K18" s="40">
        <v>2955</v>
      </c>
      <c r="L18" s="40">
        <v>49086</v>
      </c>
      <c r="M18" s="40">
        <v>38780</v>
      </c>
      <c r="N18" s="40">
        <v>970</v>
      </c>
      <c r="O18" s="42">
        <v>59103</v>
      </c>
      <c r="P18" s="40">
        <v>44397</v>
      </c>
      <c r="Q18" s="40">
        <v>1268</v>
      </c>
      <c r="R18" s="19" t="s">
        <v>82</v>
      </c>
      <c r="S18" s="19" t="s">
        <v>76</v>
      </c>
      <c r="T18" s="20" t="s">
        <v>62</v>
      </c>
      <c r="U18" s="30" t="s">
        <v>57</v>
      </c>
      <c r="V18" s="40">
        <v>38813</v>
      </c>
      <c r="W18" s="40">
        <v>29809</v>
      </c>
      <c r="X18" s="40">
        <v>867</v>
      </c>
      <c r="Y18" s="40">
        <v>55703</v>
      </c>
      <c r="Z18" s="40">
        <v>41298</v>
      </c>
      <c r="AA18" s="42">
        <v>1138</v>
      </c>
      <c r="AB18" s="40">
        <v>8525</v>
      </c>
      <c r="AC18" s="40">
        <v>5855</v>
      </c>
      <c r="AD18" s="40">
        <v>126</v>
      </c>
      <c r="AE18" s="40">
        <v>12034</v>
      </c>
      <c r="AF18" s="40">
        <v>11431</v>
      </c>
      <c r="AG18" s="40">
        <v>422</v>
      </c>
      <c r="AH18" s="40">
        <v>11952</v>
      </c>
      <c r="AI18" s="40">
        <v>8645</v>
      </c>
      <c r="AJ18" s="40">
        <v>185</v>
      </c>
      <c r="AK18" s="42">
        <v>27574</v>
      </c>
      <c r="AL18" s="40">
        <v>19544</v>
      </c>
      <c r="AM18" s="40">
        <v>707</v>
      </c>
      <c r="AN18" s="19" t="s">
        <v>82</v>
      </c>
      <c r="AO18" s="19" t="s">
        <v>76</v>
      </c>
      <c r="AP18" s="20" t="s">
        <v>62</v>
      </c>
      <c r="AQ18" s="30" t="s">
        <v>57</v>
      </c>
      <c r="AR18" s="40">
        <v>8515</v>
      </c>
      <c r="AS18" s="40">
        <v>5601</v>
      </c>
      <c r="AT18" s="40">
        <v>122</v>
      </c>
      <c r="AU18" s="40">
        <v>12057</v>
      </c>
      <c r="AV18" s="40">
        <v>8442</v>
      </c>
      <c r="AW18" s="42">
        <v>176</v>
      </c>
      <c r="AX18" s="40">
        <v>8190</v>
      </c>
      <c r="AY18" s="40">
        <v>5599</v>
      </c>
      <c r="AZ18" s="40">
        <v>119</v>
      </c>
      <c r="BA18" s="40">
        <v>12926</v>
      </c>
      <c r="BB18" s="40">
        <v>8603</v>
      </c>
      <c r="BC18" s="40">
        <v>169</v>
      </c>
      <c r="BD18" s="40">
        <v>2947</v>
      </c>
      <c r="BE18" s="40">
        <v>1964</v>
      </c>
      <c r="BF18" s="40">
        <v>41</v>
      </c>
      <c r="BG18" s="40">
        <v>5491</v>
      </c>
      <c r="BH18" s="40">
        <v>3622</v>
      </c>
      <c r="BI18" s="47">
        <v>71</v>
      </c>
      <c r="BJ18" s="23" t="s">
        <v>82</v>
      </c>
      <c r="BK18" s="19" t="s">
        <v>76</v>
      </c>
      <c r="BL18" s="20" t="s">
        <v>62</v>
      </c>
      <c r="BM18" s="30" t="s">
        <v>57</v>
      </c>
      <c r="BN18" s="40">
        <v>2179</v>
      </c>
      <c r="BO18" s="40">
        <v>1850</v>
      </c>
      <c r="BP18" s="40">
        <v>77</v>
      </c>
      <c r="BQ18" s="40">
        <v>7212</v>
      </c>
      <c r="BR18" s="40">
        <v>4898</v>
      </c>
      <c r="BS18" s="42">
        <v>110</v>
      </c>
      <c r="BT18" s="40">
        <v>9805</v>
      </c>
      <c r="BU18" s="40">
        <v>9976</v>
      </c>
      <c r="BV18" s="40">
        <v>418</v>
      </c>
      <c r="BW18" s="40">
        <v>4611</v>
      </c>
      <c r="BX18" s="40">
        <v>3475</v>
      </c>
      <c r="BY18" s="40">
        <v>102</v>
      </c>
      <c r="BZ18" s="40">
        <v>3074</v>
      </c>
      <c r="CA18" s="40">
        <v>2544</v>
      </c>
      <c r="CB18" s="40">
        <v>66</v>
      </c>
      <c r="CC18" s="40">
        <v>327</v>
      </c>
      <c r="CD18" s="40">
        <v>293</v>
      </c>
      <c r="CE18" s="47">
        <v>9</v>
      </c>
      <c r="CF18" s="23" t="s">
        <v>82</v>
      </c>
      <c r="CG18" s="19" t="s">
        <v>76</v>
      </c>
    </row>
    <row r="19" spans="1:85" s="6" customFormat="1" ht="20.100000000000001" customHeight="1">
      <c r="A19" s="39"/>
      <c r="B19" s="30" t="s">
        <v>58</v>
      </c>
      <c r="C19" s="40">
        <v>368874</v>
      </c>
      <c r="D19" s="40">
        <v>255023</v>
      </c>
      <c r="E19" s="40">
        <v>7041</v>
      </c>
      <c r="F19" s="40">
        <v>68757</v>
      </c>
      <c r="G19" s="40">
        <v>46071</v>
      </c>
      <c r="H19" s="40">
        <v>1140</v>
      </c>
      <c r="I19" s="40">
        <v>49496</v>
      </c>
      <c r="J19" s="40">
        <v>41476</v>
      </c>
      <c r="K19" s="40">
        <v>1935</v>
      </c>
      <c r="L19" s="40">
        <v>36148</v>
      </c>
      <c r="M19" s="40">
        <v>26147</v>
      </c>
      <c r="N19" s="40">
        <v>593</v>
      </c>
      <c r="O19" s="42">
        <v>44522</v>
      </c>
      <c r="P19" s="40">
        <v>29817</v>
      </c>
      <c r="Q19" s="40">
        <v>744</v>
      </c>
      <c r="R19" s="44"/>
      <c r="S19" s="19" t="s">
        <v>77</v>
      </c>
      <c r="T19" s="39"/>
      <c r="U19" s="30" t="s">
        <v>58</v>
      </c>
      <c r="V19" s="40">
        <v>28579</v>
      </c>
      <c r="W19" s="40">
        <v>19371</v>
      </c>
      <c r="X19" s="40">
        <v>542</v>
      </c>
      <c r="Y19" s="40">
        <v>41161</v>
      </c>
      <c r="Z19" s="40">
        <v>26724</v>
      </c>
      <c r="AA19" s="42">
        <v>630</v>
      </c>
      <c r="AB19" s="40">
        <v>6715</v>
      </c>
      <c r="AC19" s="40">
        <v>4135</v>
      </c>
      <c r="AD19" s="40">
        <v>69</v>
      </c>
      <c r="AE19" s="40">
        <v>8106</v>
      </c>
      <c r="AF19" s="40">
        <v>6470</v>
      </c>
      <c r="AG19" s="40">
        <v>205</v>
      </c>
      <c r="AH19" s="40">
        <v>8616</v>
      </c>
      <c r="AI19" s="40">
        <v>5701</v>
      </c>
      <c r="AJ19" s="40">
        <v>103</v>
      </c>
      <c r="AK19" s="42">
        <v>19562</v>
      </c>
      <c r="AL19" s="40">
        <v>12169</v>
      </c>
      <c r="AM19" s="40">
        <v>281</v>
      </c>
      <c r="AN19" s="44"/>
      <c r="AO19" s="19" t="s">
        <v>77</v>
      </c>
      <c r="AP19" s="39"/>
      <c r="AQ19" s="30" t="s">
        <v>58</v>
      </c>
      <c r="AR19" s="40">
        <v>6245</v>
      </c>
      <c r="AS19" s="40">
        <v>3607</v>
      </c>
      <c r="AT19" s="40">
        <v>61</v>
      </c>
      <c r="AU19" s="40">
        <v>8467</v>
      </c>
      <c r="AV19" s="40">
        <v>5202</v>
      </c>
      <c r="AW19" s="42">
        <v>98</v>
      </c>
      <c r="AX19" s="40">
        <v>5723</v>
      </c>
      <c r="AY19" s="40">
        <v>3506</v>
      </c>
      <c r="AZ19" s="40">
        <v>66</v>
      </c>
      <c r="BA19" s="40">
        <v>9777</v>
      </c>
      <c r="BB19" s="40">
        <v>5823</v>
      </c>
      <c r="BC19" s="40">
        <v>97</v>
      </c>
      <c r="BD19" s="40">
        <v>2340</v>
      </c>
      <c r="BE19" s="40">
        <v>1386</v>
      </c>
      <c r="BF19" s="40">
        <v>23</v>
      </c>
      <c r="BG19" s="40">
        <v>4221</v>
      </c>
      <c r="BH19" s="40">
        <v>2508</v>
      </c>
      <c r="BI19" s="47">
        <v>45</v>
      </c>
      <c r="BJ19" s="48"/>
      <c r="BK19" s="19" t="s">
        <v>77</v>
      </c>
      <c r="BL19" s="39"/>
      <c r="BM19" s="30" t="s">
        <v>58</v>
      </c>
      <c r="BN19" s="40">
        <v>1464</v>
      </c>
      <c r="BO19" s="40">
        <v>1050</v>
      </c>
      <c r="BP19" s="40">
        <v>23</v>
      </c>
      <c r="BQ19" s="40">
        <v>5602</v>
      </c>
      <c r="BR19" s="40">
        <v>3487</v>
      </c>
      <c r="BS19" s="42">
        <v>67</v>
      </c>
      <c r="BT19" s="40">
        <v>7199</v>
      </c>
      <c r="BU19" s="40">
        <v>6136</v>
      </c>
      <c r="BV19" s="40">
        <v>224</v>
      </c>
      <c r="BW19" s="40">
        <v>3683</v>
      </c>
      <c r="BX19" s="40">
        <v>2417</v>
      </c>
      <c r="BY19" s="40">
        <v>55</v>
      </c>
      <c r="BZ19" s="40">
        <v>2279</v>
      </c>
      <c r="CA19" s="40">
        <v>1656</v>
      </c>
      <c r="CB19" s="40">
        <v>37</v>
      </c>
      <c r="CC19" s="40">
        <v>212</v>
      </c>
      <c r="CD19" s="40">
        <v>163</v>
      </c>
      <c r="CE19" s="47">
        <v>4</v>
      </c>
      <c r="CF19" s="48"/>
      <c r="CG19" s="19" t="s">
        <v>77</v>
      </c>
    </row>
    <row r="20" spans="1:85" s="6" customFormat="1" ht="15" customHeight="1">
      <c r="A20" s="20" t="s">
        <v>63</v>
      </c>
      <c r="B20" s="30" t="s">
        <v>57</v>
      </c>
      <c r="C20" s="40">
        <v>522929</v>
      </c>
      <c r="D20" s="40">
        <v>514168</v>
      </c>
      <c r="E20" s="40">
        <v>18326</v>
      </c>
      <c r="F20" s="40">
        <v>92713</v>
      </c>
      <c r="G20" s="40">
        <v>89953</v>
      </c>
      <c r="H20" s="40">
        <v>3042</v>
      </c>
      <c r="I20" s="40">
        <v>66907</v>
      </c>
      <c r="J20" s="40">
        <v>84265</v>
      </c>
      <c r="K20" s="40">
        <v>4773</v>
      </c>
      <c r="L20" s="40">
        <v>54462</v>
      </c>
      <c r="M20" s="40">
        <v>53769</v>
      </c>
      <c r="N20" s="40">
        <v>1524</v>
      </c>
      <c r="O20" s="42">
        <v>63510</v>
      </c>
      <c r="P20" s="40">
        <v>59599</v>
      </c>
      <c r="Q20" s="40">
        <v>2049</v>
      </c>
      <c r="R20" s="19" t="s">
        <v>83</v>
      </c>
      <c r="S20" s="19" t="s">
        <v>76</v>
      </c>
      <c r="T20" s="20" t="s">
        <v>63</v>
      </c>
      <c r="U20" s="30" t="s">
        <v>57</v>
      </c>
      <c r="V20" s="40">
        <v>42511</v>
      </c>
      <c r="W20" s="40">
        <v>39404</v>
      </c>
      <c r="X20" s="40">
        <v>1196</v>
      </c>
      <c r="Y20" s="40">
        <v>60785</v>
      </c>
      <c r="Z20" s="40">
        <v>53746</v>
      </c>
      <c r="AA20" s="42">
        <v>1539</v>
      </c>
      <c r="AB20" s="40">
        <v>8368</v>
      </c>
      <c r="AC20" s="40">
        <v>6753</v>
      </c>
      <c r="AD20" s="40">
        <v>160</v>
      </c>
      <c r="AE20" s="40">
        <v>14916</v>
      </c>
      <c r="AF20" s="40">
        <v>19865</v>
      </c>
      <c r="AG20" s="40">
        <v>915</v>
      </c>
      <c r="AH20" s="40">
        <v>12458</v>
      </c>
      <c r="AI20" s="40">
        <v>11459</v>
      </c>
      <c r="AJ20" s="40">
        <v>285</v>
      </c>
      <c r="AK20" s="42">
        <v>27576</v>
      </c>
      <c r="AL20" s="40">
        <v>22678</v>
      </c>
      <c r="AM20" s="40">
        <v>620</v>
      </c>
      <c r="AN20" s="19" t="s">
        <v>83</v>
      </c>
      <c r="AO20" s="19" t="s">
        <v>76</v>
      </c>
      <c r="AP20" s="20" t="s">
        <v>63</v>
      </c>
      <c r="AQ20" s="30" t="s">
        <v>57</v>
      </c>
      <c r="AR20" s="40">
        <v>7921</v>
      </c>
      <c r="AS20" s="40">
        <v>6166</v>
      </c>
      <c r="AT20" s="40">
        <v>140</v>
      </c>
      <c r="AU20" s="40">
        <v>12048</v>
      </c>
      <c r="AV20" s="40">
        <v>10047</v>
      </c>
      <c r="AW20" s="42">
        <v>218</v>
      </c>
      <c r="AX20" s="40">
        <v>7595</v>
      </c>
      <c r="AY20" s="40">
        <v>6062</v>
      </c>
      <c r="AZ20" s="40">
        <v>141</v>
      </c>
      <c r="BA20" s="40">
        <v>12678</v>
      </c>
      <c r="BB20" s="40">
        <v>9695</v>
      </c>
      <c r="BC20" s="40">
        <v>193</v>
      </c>
      <c r="BD20" s="40">
        <v>2912</v>
      </c>
      <c r="BE20" s="40">
        <v>2277</v>
      </c>
      <c r="BF20" s="40">
        <v>50</v>
      </c>
      <c r="BG20" s="40">
        <v>5529</v>
      </c>
      <c r="BH20" s="40">
        <v>4312</v>
      </c>
      <c r="BI20" s="47">
        <v>98</v>
      </c>
      <c r="BJ20" s="23" t="s">
        <v>83</v>
      </c>
      <c r="BK20" s="19" t="s">
        <v>76</v>
      </c>
      <c r="BL20" s="20" t="s">
        <v>63</v>
      </c>
      <c r="BM20" s="30" t="s">
        <v>57</v>
      </c>
      <c r="BN20" s="40">
        <v>2003</v>
      </c>
      <c r="BO20" s="40">
        <v>1869</v>
      </c>
      <c r="BP20" s="40">
        <v>48</v>
      </c>
      <c r="BQ20" s="40">
        <v>7411</v>
      </c>
      <c r="BR20" s="40">
        <v>6393</v>
      </c>
      <c r="BS20" s="42">
        <v>165</v>
      </c>
      <c r="BT20" s="40">
        <v>12593</v>
      </c>
      <c r="BU20" s="40">
        <v>17986</v>
      </c>
      <c r="BV20" s="40">
        <v>920</v>
      </c>
      <c r="BW20" s="40">
        <v>4923</v>
      </c>
      <c r="BX20" s="40">
        <v>4634</v>
      </c>
      <c r="BY20" s="40">
        <v>160</v>
      </c>
      <c r="BZ20" s="40">
        <v>2775</v>
      </c>
      <c r="CA20" s="40">
        <v>2871</v>
      </c>
      <c r="CB20" s="40">
        <v>79</v>
      </c>
      <c r="CC20" s="40">
        <v>335</v>
      </c>
      <c r="CD20" s="40">
        <v>367</v>
      </c>
      <c r="CE20" s="47">
        <v>10</v>
      </c>
      <c r="CF20" s="23" t="s">
        <v>83</v>
      </c>
      <c r="CG20" s="19" t="s">
        <v>76</v>
      </c>
    </row>
    <row r="21" spans="1:85" s="6" customFormat="1" ht="20.100000000000001" customHeight="1">
      <c r="A21" s="39"/>
      <c r="B21" s="30" t="s">
        <v>58</v>
      </c>
      <c r="C21" s="40">
        <v>401400</v>
      </c>
      <c r="D21" s="40">
        <v>356479</v>
      </c>
      <c r="E21" s="40">
        <v>12014</v>
      </c>
      <c r="F21" s="40">
        <v>76471</v>
      </c>
      <c r="G21" s="40">
        <v>66331</v>
      </c>
      <c r="H21" s="40">
        <v>1952</v>
      </c>
      <c r="I21" s="40">
        <v>56008</v>
      </c>
      <c r="J21" s="40">
        <v>64597</v>
      </c>
      <c r="K21" s="40">
        <v>3854</v>
      </c>
      <c r="L21" s="40">
        <v>40242</v>
      </c>
      <c r="M21" s="40">
        <v>36697</v>
      </c>
      <c r="N21" s="40">
        <v>1000</v>
      </c>
      <c r="O21" s="42">
        <v>48180</v>
      </c>
      <c r="P21" s="40">
        <v>40461</v>
      </c>
      <c r="Q21" s="40">
        <v>1222</v>
      </c>
      <c r="R21" s="44"/>
      <c r="S21" s="19" t="s">
        <v>77</v>
      </c>
      <c r="T21" s="39"/>
      <c r="U21" s="30" t="s">
        <v>58</v>
      </c>
      <c r="V21" s="40">
        <v>30261</v>
      </c>
      <c r="W21" s="40">
        <v>25058</v>
      </c>
      <c r="X21" s="40">
        <v>678</v>
      </c>
      <c r="Y21" s="40">
        <v>45976</v>
      </c>
      <c r="Z21" s="40">
        <v>36665</v>
      </c>
      <c r="AA21" s="42">
        <v>975</v>
      </c>
      <c r="AB21" s="40">
        <v>6624</v>
      </c>
      <c r="AC21" s="40">
        <v>4932</v>
      </c>
      <c r="AD21" s="40">
        <v>104</v>
      </c>
      <c r="AE21" s="40">
        <v>10073</v>
      </c>
      <c r="AF21" s="40">
        <v>11545</v>
      </c>
      <c r="AG21" s="40">
        <v>466</v>
      </c>
      <c r="AH21" s="40">
        <v>9147</v>
      </c>
      <c r="AI21" s="40">
        <v>7915</v>
      </c>
      <c r="AJ21" s="40">
        <v>180</v>
      </c>
      <c r="AK21" s="42">
        <v>18953</v>
      </c>
      <c r="AL21" s="40">
        <v>13875</v>
      </c>
      <c r="AM21" s="40">
        <v>289</v>
      </c>
      <c r="AN21" s="44"/>
      <c r="AO21" s="19" t="s">
        <v>77</v>
      </c>
      <c r="AP21" s="39"/>
      <c r="AQ21" s="30" t="s">
        <v>58</v>
      </c>
      <c r="AR21" s="40">
        <v>5883</v>
      </c>
      <c r="AS21" s="40">
        <v>4118</v>
      </c>
      <c r="AT21" s="40">
        <v>88</v>
      </c>
      <c r="AU21" s="40">
        <v>8701</v>
      </c>
      <c r="AV21" s="40">
        <v>6368</v>
      </c>
      <c r="AW21" s="42">
        <v>117</v>
      </c>
      <c r="AX21" s="40">
        <v>5518</v>
      </c>
      <c r="AY21" s="40">
        <v>3986</v>
      </c>
      <c r="AZ21" s="40">
        <v>80</v>
      </c>
      <c r="BA21" s="40">
        <v>9933</v>
      </c>
      <c r="BB21" s="40">
        <v>6871</v>
      </c>
      <c r="BC21" s="40">
        <v>127</v>
      </c>
      <c r="BD21" s="40">
        <v>2476</v>
      </c>
      <c r="BE21" s="40">
        <v>1801</v>
      </c>
      <c r="BF21" s="40">
        <v>34</v>
      </c>
      <c r="BG21" s="40">
        <v>4489</v>
      </c>
      <c r="BH21" s="40">
        <v>3256</v>
      </c>
      <c r="BI21" s="47">
        <v>67</v>
      </c>
      <c r="BJ21" s="48"/>
      <c r="BK21" s="19" t="s">
        <v>77</v>
      </c>
      <c r="BL21" s="39"/>
      <c r="BM21" s="30" t="s">
        <v>58</v>
      </c>
      <c r="BN21" s="40">
        <v>1407</v>
      </c>
      <c r="BO21" s="40">
        <v>1276</v>
      </c>
      <c r="BP21" s="40">
        <v>50</v>
      </c>
      <c r="BQ21" s="40">
        <v>6115</v>
      </c>
      <c r="BR21" s="40">
        <v>4817</v>
      </c>
      <c r="BS21" s="42">
        <v>109</v>
      </c>
      <c r="BT21" s="40">
        <v>8789</v>
      </c>
      <c r="BU21" s="40">
        <v>10614</v>
      </c>
      <c r="BV21" s="40">
        <v>479</v>
      </c>
      <c r="BW21" s="40">
        <v>3948</v>
      </c>
      <c r="BX21" s="40">
        <v>3227</v>
      </c>
      <c r="BY21" s="40">
        <v>86</v>
      </c>
      <c r="BZ21" s="40">
        <v>1999</v>
      </c>
      <c r="CA21" s="40">
        <v>1856</v>
      </c>
      <c r="CB21" s="40">
        <v>51</v>
      </c>
      <c r="CC21" s="40">
        <v>207</v>
      </c>
      <c r="CD21" s="40">
        <v>214</v>
      </c>
      <c r="CE21" s="47">
        <v>7</v>
      </c>
      <c r="CF21" s="48"/>
      <c r="CG21" s="19" t="s">
        <v>77</v>
      </c>
    </row>
    <row r="22" spans="1:85" s="6" customFormat="1" ht="15" customHeight="1">
      <c r="A22" s="20" t="s">
        <v>64</v>
      </c>
      <c r="B22" s="30" t="s">
        <v>57</v>
      </c>
      <c r="C22" s="40">
        <v>434471</v>
      </c>
      <c r="D22" s="40">
        <v>515223</v>
      </c>
      <c r="E22" s="40">
        <v>23368</v>
      </c>
      <c r="F22" s="40">
        <v>80012</v>
      </c>
      <c r="G22" s="40">
        <v>95888</v>
      </c>
      <c r="H22" s="40">
        <v>4146</v>
      </c>
      <c r="I22" s="40">
        <v>55421</v>
      </c>
      <c r="J22" s="40">
        <v>87220</v>
      </c>
      <c r="K22" s="40">
        <v>6141</v>
      </c>
      <c r="L22" s="40">
        <v>45299</v>
      </c>
      <c r="M22" s="40">
        <v>53449</v>
      </c>
      <c r="N22" s="40">
        <v>1971</v>
      </c>
      <c r="O22" s="42">
        <v>50137</v>
      </c>
      <c r="P22" s="40">
        <v>54560</v>
      </c>
      <c r="Q22" s="40">
        <v>2403</v>
      </c>
      <c r="R22" s="19" t="s">
        <v>84</v>
      </c>
      <c r="S22" s="19" t="s">
        <v>76</v>
      </c>
      <c r="T22" s="20" t="s">
        <v>64</v>
      </c>
      <c r="U22" s="30" t="s">
        <v>57</v>
      </c>
      <c r="V22" s="40">
        <v>33949</v>
      </c>
      <c r="W22" s="40">
        <v>37277</v>
      </c>
      <c r="X22" s="40">
        <v>1430</v>
      </c>
      <c r="Y22" s="40">
        <v>51379</v>
      </c>
      <c r="Z22" s="40">
        <v>52526</v>
      </c>
      <c r="AA22" s="42">
        <v>1866</v>
      </c>
      <c r="AB22" s="40">
        <v>7072</v>
      </c>
      <c r="AC22" s="40">
        <v>6673</v>
      </c>
      <c r="AD22" s="40">
        <v>187</v>
      </c>
      <c r="AE22" s="40">
        <v>13400</v>
      </c>
      <c r="AF22" s="40">
        <v>22944</v>
      </c>
      <c r="AG22" s="40">
        <v>1461</v>
      </c>
      <c r="AH22" s="40">
        <v>9929</v>
      </c>
      <c r="AI22" s="40">
        <v>11036</v>
      </c>
      <c r="AJ22" s="40">
        <v>346</v>
      </c>
      <c r="AK22" s="42">
        <v>21343</v>
      </c>
      <c r="AL22" s="40">
        <v>20009</v>
      </c>
      <c r="AM22" s="40">
        <v>563</v>
      </c>
      <c r="AN22" s="19" t="s">
        <v>84</v>
      </c>
      <c r="AO22" s="19" t="s">
        <v>76</v>
      </c>
      <c r="AP22" s="20" t="s">
        <v>64</v>
      </c>
      <c r="AQ22" s="30" t="s">
        <v>57</v>
      </c>
      <c r="AR22" s="40">
        <v>6210</v>
      </c>
      <c r="AS22" s="40">
        <v>5541</v>
      </c>
      <c r="AT22" s="40">
        <v>148</v>
      </c>
      <c r="AU22" s="40">
        <v>10276</v>
      </c>
      <c r="AV22" s="40">
        <v>10313</v>
      </c>
      <c r="AW22" s="42">
        <v>264</v>
      </c>
      <c r="AX22" s="40">
        <v>6228</v>
      </c>
      <c r="AY22" s="40">
        <v>5960</v>
      </c>
      <c r="AZ22" s="40">
        <v>161</v>
      </c>
      <c r="BA22" s="40">
        <v>10573</v>
      </c>
      <c r="BB22" s="40">
        <v>9347</v>
      </c>
      <c r="BC22" s="40">
        <v>218</v>
      </c>
      <c r="BD22" s="40">
        <v>2513</v>
      </c>
      <c r="BE22" s="40">
        <v>2234</v>
      </c>
      <c r="BF22" s="40">
        <v>53</v>
      </c>
      <c r="BG22" s="40">
        <v>4767</v>
      </c>
      <c r="BH22" s="40">
        <v>4232</v>
      </c>
      <c r="BI22" s="47">
        <v>120</v>
      </c>
      <c r="BJ22" s="23" t="s">
        <v>84</v>
      </c>
      <c r="BK22" s="19" t="s">
        <v>76</v>
      </c>
      <c r="BL22" s="20" t="s">
        <v>64</v>
      </c>
      <c r="BM22" s="30" t="s">
        <v>57</v>
      </c>
      <c r="BN22" s="40">
        <v>1521</v>
      </c>
      <c r="BO22" s="40">
        <v>1607</v>
      </c>
      <c r="BP22" s="40">
        <v>44</v>
      </c>
      <c r="BQ22" s="40">
        <v>6651</v>
      </c>
      <c r="BR22" s="40">
        <v>6730</v>
      </c>
      <c r="BS22" s="42">
        <v>204</v>
      </c>
      <c r="BT22" s="40">
        <v>10993</v>
      </c>
      <c r="BU22" s="40">
        <v>19791</v>
      </c>
      <c r="BV22" s="40">
        <v>1358</v>
      </c>
      <c r="BW22" s="40">
        <v>4129</v>
      </c>
      <c r="BX22" s="40">
        <v>4598</v>
      </c>
      <c r="BY22" s="40">
        <v>162</v>
      </c>
      <c r="BZ22" s="40">
        <v>2396</v>
      </c>
      <c r="CA22" s="40">
        <v>2961</v>
      </c>
      <c r="CB22" s="40">
        <v>113</v>
      </c>
      <c r="CC22" s="40">
        <v>273</v>
      </c>
      <c r="CD22" s="40">
        <v>326</v>
      </c>
      <c r="CE22" s="47">
        <v>10</v>
      </c>
      <c r="CF22" s="23" t="s">
        <v>84</v>
      </c>
      <c r="CG22" s="19" t="s">
        <v>76</v>
      </c>
    </row>
    <row r="23" spans="1:85" s="6" customFormat="1" ht="20.100000000000001" customHeight="1">
      <c r="A23" s="39"/>
      <c r="B23" s="30" t="s">
        <v>58</v>
      </c>
      <c r="C23" s="40">
        <v>364273</v>
      </c>
      <c r="D23" s="40">
        <v>379960</v>
      </c>
      <c r="E23" s="40">
        <v>16753</v>
      </c>
      <c r="F23" s="40">
        <v>70973</v>
      </c>
      <c r="G23" s="40">
        <v>73226</v>
      </c>
      <c r="H23" s="40">
        <v>2835</v>
      </c>
      <c r="I23" s="40">
        <v>50704</v>
      </c>
      <c r="J23" s="40">
        <v>71564</v>
      </c>
      <c r="K23" s="40">
        <v>5571</v>
      </c>
      <c r="L23" s="40">
        <v>35826</v>
      </c>
      <c r="M23" s="40">
        <v>37479</v>
      </c>
      <c r="N23" s="40">
        <v>1258</v>
      </c>
      <c r="O23" s="42">
        <v>43496</v>
      </c>
      <c r="P23" s="40">
        <v>41562</v>
      </c>
      <c r="Q23" s="40">
        <v>1602</v>
      </c>
      <c r="R23" s="44"/>
      <c r="S23" s="19" t="s">
        <v>77</v>
      </c>
      <c r="T23" s="39"/>
      <c r="U23" s="30" t="s">
        <v>58</v>
      </c>
      <c r="V23" s="40">
        <v>26092</v>
      </c>
      <c r="W23" s="40">
        <v>24749</v>
      </c>
      <c r="X23" s="40">
        <v>855</v>
      </c>
      <c r="Y23" s="40">
        <v>43045</v>
      </c>
      <c r="Z23" s="40">
        <v>38994</v>
      </c>
      <c r="AA23" s="42">
        <v>1249</v>
      </c>
      <c r="AB23" s="40">
        <v>6148</v>
      </c>
      <c r="AC23" s="40">
        <v>5298</v>
      </c>
      <c r="AD23" s="40">
        <v>133</v>
      </c>
      <c r="AE23" s="40">
        <v>9603</v>
      </c>
      <c r="AF23" s="40">
        <v>13661</v>
      </c>
      <c r="AG23" s="40">
        <v>782</v>
      </c>
      <c r="AH23" s="40">
        <v>7704</v>
      </c>
      <c r="AI23" s="40">
        <v>7660</v>
      </c>
      <c r="AJ23" s="40">
        <v>207</v>
      </c>
      <c r="AK23" s="42">
        <v>16230</v>
      </c>
      <c r="AL23" s="40">
        <v>13801</v>
      </c>
      <c r="AM23" s="40">
        <v>370</v>
      </c>
      <c r="AN23" s="44"/>
      <c r="AO23" s="19" t="s">
        <v>77</v>
      </c>
      <c r="AP23" s="39"/>
      <c r="AQ23" s="30" t="s">
        <v>58</v>
      </c>
      <c r="AR23" s="40">
        <v>5330</v>
      </c>
      <c r="AS23" s="40">
        <v>4396</v>
      </c>
      <c r="AT23" s="40">
        <v>111</v>
      </c>
      <c r="AU23" s="40">
        <v>7556</v>
      </c>
      <c r="AV23" s="40">
        <v>6637</v>
      </c>
      <c r="AW23" s="42">
        <v>232</v>
      </c>
      <c r="AX23" s="40">
        <v>4870</v>
      </c>
      <c r="AY23" s="40">
        <v>4155</v>
      </c>
      <c r="AZ23" s="40">
        <v>98</v>
      </c>
      <c r="BA23" s="40">
        <v>8928</v>
      </c>
      <c r="BB23" s="40">
        <v>7322</v>
      </c>
      <c r="BC23" s="40">
        <v>214</v>
      </c>
      <c r="BD23" s="40">
        <v>2337</v>
      </c>
      <c r="BE23" s="40">
        <v>1985</v>
      </c>
      <c r="BF23" s="40">
        <v>49</v>
      </c>
      <c r="BG23" s="40">
        <v>4335</v>
      </c>
      <c r="BH23" s="40">
        <v>3559</v>
      </c>
      <c r="BI23" s="47">
        <v>79</v>
      </c>
      <c r="BJ23" s="48"/>
      <c r="BK23" s="19" t="s">
        <v>77</v>
      </c>
      <c r="BL23" s="39"/>
      <c r="BM23" s="30" t="s">
        <v>58</v>
      </c>
      <c r="BN23" s="40">
        <v>1226</v>
      </c>
      <c r="BO23" s="40">
        <v>1130</v>
      </c>
      <c r="BP23" s="40">
        <v>29</v>
      </c>
      <c r="BQ23" s="40">
        <v>5940</v>
      </c>
      <c r="BR23" s="40">
        <v>5501</v>
      </c>
      <c r="BS23" s="42">
        <v>164</v>
      </c>
      <c r="BT23" s="40">
        <v>8003</v>
      </c>
      <c r="BU23" s="40">
        <v>11491</v>
      </c>
      <c r="BV23" s="40">
        <v>737</v>
      </c>
      <c r="BW23" s="40">
        <v>3994</v>
      </c>
      <c r="BX23" s="40">
        <v>3773</v>
      </c>
      <c r="BY23" s="40">
        <v>120</v>
      </c>
      <c r="BZ23" s="40">
        <v>1760</v>
      </c>
      <c r="CA23" s="40">
        <v>1815</v>
      </c>
      <c r="CB23" s="40">
        <v>54</v>
      </c>
      <c r="CC23" s="40">
        <v>173</v>
      </c>
      <c r="CD23" s="40">
        <v>204</v>
      </c>
      <c r="CE23" s="47">
        <v>7</v>
      </c>
      <c r="CF23" s="48"/>
      <c r="CG23" s="19" t="s">
        <v>77</v>
      </c>
    </row>
    <row r="24" spans="1:85" s="6" customFormat="1" ht="15" customHeight="1">
      <c r="A24" s="20" t="s">
        <v>65</v>
      </c>
      <c r="B24" s="30" t="s">
        <v>57</v>
      </c>
      <c r="C24" s="40">
        <v>378728</v>
      </c>
      <c r="D24" s="40">
        <v>490173</v>
      </c>
      <c r="E24" s="40">
        <v>26502</v>
      </c>
      <c r="F24" s="40">
        <v>68214</v>
      </c>
      <c r="G24" s="40">
        <v>86228</v>
      </c>
      <c r="H24" s="40">
        <v>4194</v>
      </c>
      <c r="I24" s="40">
        <v>47955</v>
      </c>
      <c r="J24" s="40">
        <v>84866</v>
      </c>
      <c r="K24" s="40">
        <v>7441</v>
      </c>
      <c r="L24" s="40">
        <v>38947</v>
      </c>
      <c r="M24" s="40">
        <v>49371</v>
      </c>
      <c r="N24" s="40">
        <v>2110</v>
      </c>
      <c r="O24" s="42">
        <v>43539</v>
      </c>
      <c r="P24" s="40">
        <v>53030</v>
      </c>
      <c r="Q24" s="40">
        <v>2856</v>
      </c>
      <c r="R24" s="19" t="s">
        <v>85</v>
      </c>
      <c r="S24" s="19" t="s">
        <v>76</v>
      </c>
      <c r="T24" s="20" t="s">
        <v>65</v>
      </c>
      <c r="U24" s="30" t="s">
        <v>57</v>
      </c>
      <c r="V24" s="40">
        <v>28478</v>
      </c>
      <c r="W24" s="40">
        <v>33877</v>
      </c>
      <c r="X24" s="40">
        <v>1475</v>
      </c>
      <c r="Y24" s="40">
        <v>44600</v>
      </c>
      <c r="Z24" s="40">
        <v>51195</v>
      </c>
      <c r="AA24" s="42">
        <v>2101</v>
      </c>
      <c r="AB24" s="40">
        <v>6925</v>
      </c>
      <c r="AC24" s="40">
        <v>7167</v>
      </c>
      <c r="AD24" s="40">
        <v>214</v>
      </c>
      <c r="AE24" s="40">
        <v>11213</v>
      </c>
      <c r="AF24" s="40">
        <v>20892</v>
      </c>
      <c r="AG24" s="40">
        <v>1763</v>
      </c>
      <c r="AH24" s="40">
        <v>8968</v>
      </c>
      <c r="AI24" s="40">
        <v>10320</v>
      </c>
      <c r="AJ24" s="40">
        <v>364</v>
      </c>
      <c r="AK24" s="42">
        <v>18232</v>
      </c>
      <c r="AL24" s="40">
        <v>18870</v>
      </c>
      <c r="AM24" s="40">
        <v>630</v>
      </c>
      <c r="AN24" s="19" t="s">
        <v>85</v>
      </c>
      <c r="AO24" s="19" t="s">
        <v>76</v>
      </c>
      <c r="AP24" s="20" t="s">
        <v>65</v>
      </c>
      <c r="AQ24" s="30" t="s">
        <v>57</v>
      </c>
      <c r="AR24" s="40">
        <v>6199</v>
      </c>
      <c r="AS24" s="40">
        <v>6388</v>
      </c>
      <c r="AT24" s="40">
        <v>198</v>
      </c>
      <c r="AU24" s="40">
        <v>8627</v>
      </c>
      <c r="AV24" s="40">
        <v>9190</v>
      </c>
      <c r="AW24" s="42">
        <v>274</v>
      </c>
      <c r="AX24" s="40">
        <v>6128</v>
      </c>
      <c r="AY24" s="40">
        <v>6390</v>
      </c>
      <c r="AZ24" s="40">
        <v>175</v>
      </c>
      <c r="BA24" s="40">
        <v>9700</v>
      </c>
      <c r="BB24" s="40">
        <v>9777</v>
      </c>
      <c r="BC24" s="40">
        <v>264</v>
      </c>
      <c r="BD24" s="40">
        <v>2547</v>
      </c>
      <c r="BE24" s="40">
        <v>2564</v>
      </c>
      <c r="BF24" s="40">
        <v>66</v>
      </c>
      <c r="BG24" s="40">
        <v>4625</v>
      </c>
      <c r="BH24" s="40">
        <v>4635</v>
      </c>
      <c r="BI24" s="47">
        <v>135</v>
      </c>
      <c r="BJ24" s="23" t="s">
        <v>85</v>
      </c>
      <c r="BK24" s="19" t="s">
        <v>76</v>
      </c>
      <c r="BL24" s="20" t="s">
        <v>65</v>
      </c>
      <c r="BM24" s="30" t="s">
        <v>57</v>
      </c>
      <c r="BN24" s="40">
        <v>1586</v>
      </c>
      <c r="BO24" s="40">
        <v>1868</v>
      </c>
      <c r="BP24" s="40">
        <v>53</v>
      </c>
      <c r="BQ24" s="40">
        <v>6439</v>
      </c>
      <c r="BR24" s="40">
        <v>6826</v>
      </c>
      <c r="BS24" s="42">
        <v>254</v>
      </c>
      <c r="BT24" s="40">
        <v>9034</v>
      </c>
      <c r="BU24" s="40">
        <v>18316</v>
      </c>
      <c r="BV24" s="40">
        <v>1640</v>
      </c>
      <c r="BW24" s="40">
        <v>4088</v>
      </c>
      <c r="BX24" s="40">
        <v>4977</v>
      </c>
      <c r="BY24" s="40">
        <v>185</v>
      </c>
      <c r="BZ24" s="40">
        <v>2432</v>
      </c>
      <c r="CA24" s="40">
        <v>3096</v>
      </c>
      <c r="CB24" s="40">
        <v>102</v>
      </c>
      <c r="CC24" s="40">
        <v>252</v>
      </c>
      <c r="CD24" s="40">
        <v>329</v>
      </c>
      <c r="CE24" s="47">
        <v>9</v>
      </c>
      <c r="CF24" s="23" t="s">
        <v>85</v>
      </c>
      <c r="CG24" s="19" t="s">
        <v>76</v>
      </c>
    </row>
    <row r="25" spans="1:85" s="6" customFormat="1" ht="20.100000000000001" customHeight="1">
      <c r="A25" s="39"/>
      <c r="B25" s="30" t="s">
        <v>58</v>
      </c>
      <c r="C25" s="40">
        <v>341362</v>
      </c>
      <c r="D25" s="40">
        <v>379646</v>
      </c>
      <c r="E25" s="40">
        <v>19481</v>
      </c>
      <c r="F25" s="40">
        <v>66890</v>
      </c>
      <c r="G25" s="40">
        <v>72371</v>
      </c>
      <c r="H25" s="40">
        <v>3261</v>
      </c>
      <c r="I25" s="40">
        <v>50319</v>
      </c>
      <c r="J25" s="40">
        <v>74884</v>
      </c>
      <c r="K25" s="40">
        <v>6375</v>
      </c>
      <c r="L25" s="40">
        <v>33851</v>
      </c>
      <c r="M25" s="40">
        <v>36490</v>
      </c>
      <c r="N25" s="40">
        <v>1428</v>
      </c>
      <c r="O25" s="42">
        <v>41440</v>
      </c>
      <c r="P25" s="40">
        <v>43702</v>
      </c>
      <c r="Q25" s="40">
        <v>2103</v>
      </c>
      <c r="R25" s="44"/>
      <c r="S25" s="19" t="s">
        <v>77</v>
      </c>
      <c r="T25" s="39"/>
      <c r="U25" s="30" t="s">
        <v>58</v>
      </c>
      <c r="V25" s="40">
        <v>23340</v>
      </c>
      <c r="W25" s="40">
        <v>23574</v>
      </c>
      <c r="X25" s="40">
        <v>985</v>
      </c>
      <c r="Y25" s="40">
        <v>38630</v>
      </c>
      <c r="Z25" s="40">
        <v>38764</v>
      </c>
      <c r="AA25" s="42">
        <v>1491</v>
      </c>
      <c r="AB25" s="40">
        <v>5836</v>
      </c>
      <c r="AC25" s="40">
        <v>5406</v>
      </c>
      <c r="AD25" s="40">
        <v>174</v>
      </c>
      <c r="AE25" s="40">
        <v>8656</v>
      </c>
      <c r="AF25" s="40">
        <v>12099</v>
      </c>
      <c r="AG25" s="40">
        <v>834</v>
      </c>
      <c r="AH25" s="40">
        <v>7096</v>
      </c>
      <c r="AI25" s="40">
        <v>6992</v>
      </c>
      <c r="AJ25" s="40">
        <v>226</v>
      </c>
      <c r="AK25" s="42">
        <v>14062</v>
      </c>
      <c r="AL25" s="40">
        <v>13155</v>
      </c>
      <c r="AM25" s="40">
        <v>448</v>
      </c>
      <c r="AN25" s="44"/>
      <c r="AO25" s="19" t="s">
        <v>77</v>
      </c>
      <c r="AP25" s="39"/>
      <c r="AQ25" s="30" t="s">
        <v>58</v>
      </c>
      <c r="AR25" s="40">
        <v>5113</v>
      </c>
      <c r="AS25" s="40">
        <v>4533</v>
      </c>
      <c r="AT25" s="40">
        <v>119</v>
      </c>
      <c r="AU25" s="40">
        <v>6315</v>
      </c>
      <c r="AV25" s="40">
        <v>5844</v>
      </c>
      <c r="AW25" s="42">
        <v>172</v>
      </c>
      <c r="AX25" s="40">
        <v>4620</v>
      </c>
      <c r="AY25" s="40">
        <v>4114</v>
      </c>
      <c r="AZ25" s="40">
        <v>105</v>
      </c>
      <c r="BA25" s="40">
        <v>8329</v>
      </c>
      <c r="BB25" s="40">
        <v>7466</v>
      </c>
      <c r="BC25" s="40">
        <v>196</v>
      </c>
      <c r="BD25" s="40">
        <v>2310</v>
      </c>
      <c r="BE25" s="40">
        <v>2054</v>
      </c>
      <c r="BF25" s="40">
        <v>47</v>
      </c>
      <c r="BG25" s="40">
        <v>4185</v>
      </c>
      <c r="BH25" s="40">
        <v>3795</v>
      </c>
      <c r="BI25" s="47">
        <v>112</v>
      </c>
      <c r="BJ25" s="48"/>
      <c r="BK25" s="19" t="s">
        <v>77</v>
      </c>
      <c r="BL25" s="39"/>
      <c r="BM25" s="30" t="s">
        <v>58</v>
      </c>
      <c r="BN25" s="40">
        <v>1084</v>
      </c>
      <c r="BO25" s="40">
        <v>1047</v>
      </c>
      <c r="BP25" s="40">
        <v>29</v>
      </c>
      <c r="BQ25" s="40">
        <v>6090</v>
      </c>
      <c r="BR25" s="40">
        <v>5784</v>
      </c>
      <c r="BS25" s="42">
        <v>181</v>
      </c>
      <c r="BT25" s="40">
        <v>7383</v>
      </c>
      <c r="BU25" s="40">
        <v>11486</v>
      </c>
      <c r="BV25" s="40">
        <v>979</v>
      </c>
      <c r="BW25" s="40">
        <v>3845</v>
      </c>
      <c r="BX25" s="40">
        <v>4026</v>
      </c>
      <c r="BY25" s="40">
        <v>155</v>
      </c>
      <c r="BZ25" s="40">
        <v>1841</v>
      </c>
      <c r="CA25" s="40">
        <v>1923</v>
      </c>
      <c r="CB25" s="40">
        <v>58</v>
      </c>
      <c r="CC25" s="40">
        <v>127</v>
      </c>
      <c r="CD25" s="40">
        <v>137</v>
      </c>
      <c r="CE25" s="47">
        <v>5</v>
      </c>
      <c r="CF25" s="48"/>
      <c r="CG25" s="19" t="s">
        <v>77</v>
      </c>
    </row>
    <row r="26" spans="1:85" s="6" customFormat="1" ht="15" customHeight="1">
      <c r="A26" s="20" t="s">
        <v>66</v>
      </c>
      <c r="B26" s="30" t="s">
        <v>57</v>
      </c>
      <c r="C26" s="40">
        <v>337940</v>
      </c>
      <c r="D26" s="40">
        <v>433799</v>
      </c>
      <c r="E26" s="40">
        <v>27138</v>
      </c>
      <c r="F26" s="40">
        <v>60603</v>
      </c>
      <c r="G26" s="40">
        <v>75361</v>
      </c>
      <c r="H26" s="40">
        <v>4322</v>
      </c>
      <c r="I26" s="40">
        <v>43873</v>
      </c>
      <c r="J26" s="40">
        <v>83441</v>
      </c>
      <c r="K26" s="40">
        <v>9167</v>
      </c>
      <c r="L26" s="40">
        <v>33901</v>
      </c>
      <c r="M26" s="40">
        <v>42344</v>
      </c>
      <c r="N26" s="40">
        <v>2106</v>
      </c>
      <c r="O26" s="42">
        <v>39608</v>
      </c>
      <c r="P26" s="40">
        <v>47378</v>
      </c>
      <c r="Q26" s="40">
        <v>2434</v>
      </c>
      <c r="R26" s="19" t="s">
        <v>86</v>
      </c>
      <c r="S26" s="19" t="s">
        <v>76</v>
      </c>
      <c r="T26" s="20" t="s">
        <v>66</v>
      </c>
      <c r="U26" s="30" t="s">
        <v>57</v>
      </c>
      <c r="V26" s="40">
        <v>25528</v>
      </c>
      <c r="W26" s="40">
        <v>29830</v>
      </c>
      <c r="X26" s="40">
        <v>1488</v>
      </c>
      <c r="Y26" s="40">
        <v>39153</v>
      </c>
      <c r="Z26" s="40">
        <v>46054</v>
      </c>
      <c r="AA26" s="42">
        <v>2116</v>
      </c>
      <c r="AB26" s="40">
        <v>6266</v>
      </c>
      <c r="AC26" s="40">
        <v>6372</v>
      </c>
      <c r="AD26" s="40">
        <v>212</v>
      </c>
      <c r="AE26" s="40">
        <v>8900</v>
      </c>
      <c r="AF26" s="40">
        <v>14123</v>
      </c>
      <c r="AG26" s="40">
        <v>1126</v>
      </c>
      <c r="AH26" s="40">
        <v>7995</v>
      </c>
      <c r="AI26" s="40">
        <v>8181</v>
      </c>
      <c r="AJ26" s="40">
        <v>252</v>
      </c>
      <c r="AK26" s="42">
        <v>16359</v>
      </c>
      <c r="AL26" s="40">
        <v>16627</v>
      </c>
      <c r="AM26" s="40">
        <v>702</v>
      </c>
      <c r="AN26" s="19" t="s">
        <v>86</v>
      </c>
      <c r="AO26" s="19" t="s">
        <v>76</v>
      </c>
      <c r="AP26" s="20" t="s">
        <v>66</v>
      </c>
      <c r="AQ26" s="30" t="s">
        <v>57</v>
      </c>
      <c r="AR26" s="40">
        <v>5814</v>
      </c>
      <c r="AS26" s="40">
        <v>5953</v>
      </c>
      <c r="AT26" s="40">
        <v>233</v>
      </c>
      <c r="AU26" s="40">
        <v>7529</v>
      </c>
      <c r="AV26" s="40">
        <v>7674</v>
      </c>
      <c r="AW26" s="42">
        <v>288</v>
      </c>
      <c r="AX26" s="40">
        <v>5704</v>
      </c>
      <c r="AY26" s="40">
        <v>5731</v>
      </c>
      <c r="AZ26" s="40">
        <v>173</v>
      </c>
      <c r="BA26" s="40">
        <v>9046</v>
      </c>
      <c r="BB26" s="40">
        <v>8933</v>
      </c>
      <c r="BC26" s="40">
        <v>293</v>
      </c>
      <c r="BD26" s="40">
        <v>2261</v>
      </c>
      <c r="BE26" s="40">
        <v>2117</v>
      </c>
      <c r="BF26" s="40">
        <v>61</v>
      </c>
      <c r="BG26" s="40">
        <v>4204</v>
      </c>
      <c r="BH26" s="40">
        <v>4237</v>
      </c>
      <c r="BI26" s="47">
        <v>157</v>
      </c>
      <c r="BJ26" s="23" t="s">
        <v>86</v>
      </c>
      <c r="BK26" s="19" t="s">
        <v>76</v>
      </c>
      <c r="BL26" s="20" t="s">
        <v>66</v>
      </c>
      <c r="BM26" s="30" t="s">
        <v>57</v>
      </c>
      <c r="BN26" s="40">
        <v>1300</v>
      </c>
      <c r="BO26" s="40">
        <v>1376</v>
      </c>
      <c r="BP26" s="40">
        <v>45</v>
      </c>
      <c r="BQ26" s="40">
        <v>6368</v>
      </c>
      <c r="BR26" s="40">
        <v>6592</v>
      </c>
      <c r="BS26" s="42">
        <v>241</v>
      </c>
      <c r="BT26" s="40">
        <v>7123</v>
      </c>
      <c r="BU26" s="40">
        <v>13476</v>
      </c>
      <c r="BV26" s="40">
        <v>1376</v>
      </c>
      <c r="BW26" s="40">
        <v>3625</v>
      </c>
      <c r="BX26" s="40">
        <v>4530</v>
      </c>
      <c r="BY26" s="40">
        <v>216</v>
      </c>
      <c r="BZ26" s="40">
        <v>2499</v>
      </c>
      <c r="CA26" s="40">
        <v>3091</v>
      </c>
      <c r="CB26" s="40">
        <v>114</v>
      </c>
      <c r="CC26" s="40">
        <v>281</v>
      </c>
      <c r="CD26" s="40">
        <v>378</v>
      </c>
      <c r="CE26" s="47">
        <v>14</v>
      </c>
      <c r="CF26" s="23" t="s">
        <v>86</v>
      </c>
      <c r="CG26" s="19" t="s">
        <v>76</v>
      </c>
    </row>
    <row r="27" spans="1:85" s="6" customFormat="1" ht="20.100000000000001" customHeight="1">
      <c r="A27" s="39"/>
      <c r="B27" s="30" t="s">
        <v>58</v>
      </c>
      <c r="C27" s="40">
        <v>304104</v>
      </c>
      <c r="D27" s="40">
        <v>331802</v>
      </c>
      <c r="E27" s="40">
        <v>20839</v>
      </c>
      <c r="F27" s="40">
        <v>61688</v>
      </c>
      <c r="G27" s="40">
        <v>63484</v>
      </c>
      <c r="H27" s="40">
        <v>3349</v>
      </c>
      <c r="I27" s="40">
        <v>47919</v>
      </c>
      <c r="J27" s="40">
        <v>72869</v>
      </c>
      <c r="K27" s="40">
        <v>7569</v>
      </c>
      <c r="L27" s="40">
        <v>29432</v>
      </c>
      <c r="M27" s="40">
        <v>30609</v>
      </c>
      <c r="N27" s="40">
        <v>1468</v>
      </c>
      <c r="O27" s="42">
        <v>36554</v>
      </c>
      <c r="P27" s="40">
        <v>37927</v>
      </c>
      <c r="Q27" s="40">
        <v>2111</v>
      </c>
      <c r="R27" s="44"/>
      <c r="S27" s="19" t="s">
        <v>77</v>
      </c>
      <c r="T27" s="39"/>
      <c r="U27" s="30" t="s">
        <v>58</v>
      </c>
      <c r="V27" s="40">
        <v>20298</v>
      </c>
      <c r="W27" s="40">
        <v>20252</v>
      </c>
      <c r="X27" s="40">
        <v>1169</v>
      </c>
      <c r="Y27" s="40">
        <v>33007</v>
      </c>
      <c r="Z27" s="40">
        <v>33276</v>
      </c>
      <c r="AA27" s="42">
        <v>1584</v>
      </c>
      <c r="AB27" s="40">
        <v>4879</v>
      </c>
      <c r="AC27" s="40">
        <v>4271</v>
      </c>
      <c r="AD27" s="40">
        <v>144</v>
      </c>
      <c r="AE27" s="40">
        <v>6932</v>
      </c>
      <c r="AF27" s="40">
        <v>8401</v>
      </c>
      <c r="AG27" s="40">
        <v>591</v>
      </c>
      <c r="AH27" s="40">
        <v>6051</v>
      </c>
      <c r="AI27" s="40">
        <v>5585</v>
      </c>
      <c r="AJ27" s="40">
        <v>241</v>
      </c>
      <c r="AK27" s="42">
        <v>12477</v>
      </c>
      <c r="AL27" s="40">
        <v>11218</v>
      </c>
      <c r="AM27" s="40">
        <v>470</v>
      </c>
      <c r="AN27" s="44"/>
      <c r="AO27" s="19" t="s">
        <v>77</v>
      </c>
      <c r="AP27" s="39"/>
      <c r="AQ27" s="30" t="s">
        <v>58</v>
      </c>
      <c r="AR27" s="40">
        <v>4920</v>
      </c>
      <c r="AS27" s="40">
        <v>4501</v>
      </c>
      <c r="AT27" s="40">
        <v>218</v>
      </c>
      <c r="AU27" s="40">
        <v>5144</v>
      </c>
      <c r="AV27" s="40">
        <v>4503</v>
      </c>
      <c r="AW27" s="42">
        <v>166</v>
      </c>
      <c r="AX27" s="40">
        <v>3833</v>
      </c>
      <c r="AY27" s="40">
        <v>3173</v>
      </c>
      <c r="AZ27" s="40">
        <v>95</v>
      </c>
      <c r="BA27" s="40">
        <v>7167</v>
      </c>
      <c r="BB27" s="40">
        <v>6366</v>
      </c>
      <c r="BC27" s="40">
        <v>212</v>
      </c>
      <c r="BD27" s="40">
        <v>1945</v>
      </c>
      <c r="BE27" s="40">
        <v>1855</v>
      </c>
      <c r="BF27" s="40">
        <v>96</v>
      </c>
      <c r="BG27" s="40">
        <v>3721</v>
      </c>
      <c r="BH27" s="40">
        <v>3228</v>
      </c>
      <c r="BI27" s="47">
        <v>100</v>
      </c>
      <c r="BJ27" s="48"/>
      <c r="BK27" s="19" t="s">
        <v>77</v>
      </c>
      <c r="BL27" s="39"/>
      <c r="BM27" s="30" t="s">
        <v>58</v>
      </c>
      <c r="BN27" s="40">
        <v>925</v>
      </c>
      <c r="BO27" s="40">
        <v>887</v>
      </c>
      <c r="BP27" s="40">
        <v>37</v>
      </c>
      <c r="BQ27" s="40">
        <v>5587</v>
      </c>
      <c r="BR27" s="40">
        <v>5243</v>
      </c>
      <c r="BS27" s="42">
        <v>220</v>
      </c>
      <c r="BT27" s="40">
        <v>5984</v>
      </c>
      <c r="BU27" s="40">
        <v>8425</v>
      </c>
      <c r="BV27" s="40">
        <v>780</v>
      </c>
      <c r="BW27" s="40">
        <v>3495</v>
      </c>
      <c r="BX27" s="40">
        <v>3525</v>
      </c>
      <c r="BY27" s="40">
        <v>144</v>
      </c>
      <c r="BZ27" s="40">
        <v>2009</v>
      </c>
      <c r="CA27" s="40">
        <v>2030</v>
      </c>
      <c r="CB27" s="40">
        <v>68</v>
      </c>
      <c r="CC27" s="40">
        <v>137</v>
      </c>
      <c r="CD27" s="40">
        <v>173</v>
      </c>
      <c r="CE27" s="47">
        <v>6</v>
      </c>
      <c r="CF27" s="48"/>
      <c r="CG27" s="19" t="s">
        <v>77</v>
      </c>
    </row>
    <row r="28" spans="1:85" s="6" customFormat="1" ht="15" customHeight="1">
      <c r="A28" s="20" t="s">
        <v>67</v>
      </c>
      <c r="B28" s="30" t="s">
        <v>57</v>
      </c>
      <c r="C28" s="40">
        <v>288433</v>
      </c>
      <c r="D28" s="40">
        <v>351777</v>
      </c>
      <c r="E28" s="40">
        <v>27594</v>
      </c>
      <c r="F28" s="40">
        <v>52238</v>
      </c>
      <c r="G28" s="40">
        <v>59801</v>
      </c>
      <c r="H28" s="40">
        <v>4115</v>
      </c>
      <c r="I28" s="40">
        <v>39961</v>
      </c>
      <c r="J28" s="40">
        <v>75832</v>
      </c>
      <c r="K28" s="40">
        <v>10232</v>
      </c>
      <c r="L28" s="40">
        <v>27280</v>
      </c>
      <c r="M28" s="40">
        <v>31593</v>
      </c>
      <c r="N28" s="40">
        <v>1907</v>
      </c>
      <c r="O28" s="42">
        <v>33384</v>
      </c>
      <c r="P28" s="40">
        <v>39078</v>
      </c>
      <c r="Q28" s="40">
        <v>3003</v>
      </c>
      <c r="R28" s="19" t="s">
        <v>87</v>
      </c>
      <c r="S28" s="19" t="s">
        <v>76</v>
      </c>
      <c r="T28" s="20" t="s">
        <v>67</v>
      </c>
      <c r="U28" s="30" t="s">
        <v>57</v>
      </c>
      <c r="V28" s="40">
        <v>21798</v>
      </c>
      <c r="W28" s="40">
        <v>23073</v>
      </c>
      <c r="X28" s="40">
        <v>1247</v>
      </c>
      <c r="Y28" s="40">
        <v>33516</v>
      </c>
      <c r="Z28" s="40">
        <v>38941</v>
      </c>
      <c r="AA28" s="42">
        <v>2170</v>
      </c>
      <c r="AB28" s="40">
        <v>5470</v>
      </c>
      <c r="AC28" s="40">
        <v>5026</v>
      </c>
      <c r="AD28" s="40">
        <v>196</v>
      </c>
      <c r="AE28" s="40">
        <v>6939</v>
      </c>
      <c r="AF28" s="40">
        <v>9102</v>
      </c>
      <c r="AG28" s="40">
        <v>758</v>
      </c>
      <c r="AH28" s="40">
        <v>7158</v>
      </c>
      <c r="AI28" s="40">
        <v>6743</v>
      </c>
      <c r="AJ28" s="40">
        <v>266</v>
      </c>
      <c r="AK28" s="42">
        <v>14123</v>
      </c>
      <c r="AL28" s="40">
        <v>13507</v>
      </c>
      <c r="AM28" s="40">
        <v>778</v>
      </c>
      <c r="AN28" s="19" t="s">
        <v>87</v>
      </c>
      <c r="AO28" s="19" t="s">
        <v>76</v>
      </c>
      <c r="AP28" s="20" t="s">
        <v>67</v>
      </c>
      <c r="AQ28" s="30" t="s">
        <v>57</v>
      </c>
      <c r="AR28" s="40">
        <v>5254</v>
      </c>
      <c r="AS28" s="40">
        <v>4960</v>
      </c>
      <c r="AT28" s="40">
        <v>246</v>
      </c>
      <c r="AU28" s="40">
        <v>5757</v>
      </c>
      <c r="AV28" s="40">
        <v>5382</v>
      </c>
      <c r="AW28" s="42">
        <v>233</v>
      </c>
      <c r="AX28" s="40">
        <v>4790</v>
      </c>
      <c r="AY28" s="40">
        <v>4293</v>
      </c>
      <c r="AZ28" s="40">
        <v>155</v>
      </c>
      <c r="BA28" s="40">
        <v>7563</v>
      </c>
      <c r="BB28" s="40">
        <v>6877</v>
      </c>
      <c r="BC28" s="40">
        <v>242</v>
      </c>
      <c r="BD28" s="40">
        <v>1833</v>
      </c>
      <c r="BE28" s="40">
        <v>1651</v>
      </c>
      <c r="BF28" s="40">
        <v>52</v>
      </c>
      <c r="BG28" s="40">
        <v>3607</v>
      </c>
      <c r="BH28" s="40">
        <v>3297</v>
      </c>
      <c r="BI28" s="47">
        <v>118</v>
      </c>
      <c r="BJ28" s="23" t="s">
        <v>87</v>
      </c>
      <c r="BK28" s="19" t="s">
        <v>76</v>
      </c>
      <c r="BL28" s="20" t="s">
        <v>67</v>
      </c>
      <c r="BM28" s="30" t="s">
        <v>57</v>
      </c>
      <c r="BN28" s="40">
        <v>1104</v>
      </c>
      <c r="BO28" s="40">
        <v>1112</v>
      </c>
      <c r="BP28" s="40">
        <v>42</v>
      </c>
      <c r="BQ28" s="40">
        <v>5662</v>
      </c>
      <c r="BR28" s="40">
        <v>5389</v>
      </c>
      <c r="BS28" s="42">
        <v>228</v>
      </c>
      <c r="BT28" s="40">
        <v>5481</v>
      </c>
      <c r="BU28" s="40">
        <v>9769</v>
      </c>
      <c r="BV28" s="40">
        <v>1310</v>
      </c>
      <c r="BW28" s="40">
        <v>3016</v>
      </c>
      <c r="BX28" s="40">
        <v>3474</v>
      </c>
      <c r="BY28" s="40">
        <v>177</v>
      </c>
      <c r="BZ28" s="40">
        <v>2254</v>
      </c>
      <c r="CA28" s="40">
        <v>2574</v>
      </c>
      <c r="CB28" s="40">
        <v>106</v>
      </c>
      <c r="CC28" s="40">
        <v>245</v>
      </c>
      <c r="CD28" s="40">
        <v>304</v>
      </c>
      <c r="CE28" s="47">
        <v>12</v>
      </c>
      <c r="CF28" s="23" t="s">
        <v>87</v>
      </c>
      <c r="CG28" s="19" t="s">
        <v>76</v>
      </c>
    </row>
    <row r="29" spans="1:85" s="6" customFormat="1" ht="20.100000000000001" customHeight="1">
      <c r="A29" s="39"/>
      <c r="B29" s="30" t="s">
        <v>58</v>
      </c>
      <c r="C29" s="40">
        <v>237565</v>
      </c>
      <c r="D29" s="40">
        <v>235646</v>
      </c>
      <c r="E29" s="40">
        <v>18060</v>
      </c>
      <c r="F29" s="40">
        <v>48798</v>
      </c>
      <c r="G29" s="40">
        <v>44608</v>
      </c>
      <c r="H29" s="40">
        <v>2912</v>
      </c>
      <c r="I29" s="40">
        <v>41852</v>
      </c>
      <c r="J29" s="40">
        <v>59647</v>
      </c>
      <c r="K29" s="40">
        <v>7280</v>
      </c>
      <c r="L29" s="40">
        <v>21270</v>
      </c>
      <c r="M29" s="40">
        <v>19132</v>
      </c>
      <c r="N29" s="40">
        <v>1090</v>
      </c>
      <c r="O29" s="42">
        <v>27356</v>
      </c>
      <c r="P29" s="40">
        <v>25205</v>
      </c>
      <c r="Q29" s="40">
        <v>1606</v>
      </c>
      <c r="R29" s="44"/>
      <c r="S29" s="19" t="s">
        <v>77</v>
      </c>
      <c r="T29" s="39"/>
      <c r="U29" s="30" t="s">
        <v>58</v>
      </c>
      <c r="V29" s="40">
        <v>15571</v>
      </c>
      <c r="W29" s="40">
        <v>13834</v>
      </c>
      <c r="X29" s="40">
        <v>978</v>
      </c>
      <c r="Y29" s="40">
        <v>25666</v>
      </c>
      <c r="Z29" s="40">
        <v>24122</v>
      </c>
      <c r="AA29" s="42">
        <v>1473</v>
      </c>
      <c r="AB29" s="40">
        <v>3770</v>
      </c>
      <c r="AC29" s="40">
        <v>3104</v>
      </c>
      <c r="AD29" s="40">
        <v>128</v>
      </c>
      <c r="AE29" s="40">
        <v>4784</v>
      </c>
      <c r="AF29" s="40">
        <v>4756</v>
      </c>
      <c r="AG29" s="40">
        <v>349</v>
      </c>
      <c r="AH29" s="40">
        <v>4613</v>
      </c>
      <c r="AI29" s="40">
        <v>3723</v>
      </c>
      <c r="AJ29" s="40">
        <v>175</v>
      </c>
      <c r="AK29" s="42">
        <v>9811</v>
      </c>
      <c r="AL29" s="40">
        <v>8187</v>
      </c>
      <c r="AM29" s="40">
        <v>584</v>
      </c>
      <c r="AN29" s="44"/>
      <c r="AO29" s="19" t="s">
        <v>77</v>
      </c>
      <c r="AP29" s="39"/>
      <c r="AQ29" s="30" t="s">
        <v>58</v>
      </c>
      <c r="AR29" s="40">
        <v>3950</v>
      </c>
      <c r="AS29" s="40">
        <v>3036</v>
      </c>
      <c r="AT29" s="40">
        <v>111</v>
      </c>
      <c r="AU29" s="40">
        <v>3754</v>
      </c>
      <c r="AV29" s="40">
        <v>3092</v>
      </c>
      <c r="AW29" s="42">
        <v>142</v>
      </c>
      <c r="AX29" s="40">
        <v>2789</v>
      </c>
      <c r="AY29" s="40">
        <v>2135</v>
      </c>
      <c r="AZ29" s="40">
        <v>96</v>
      </c>
      <c r="BA29" s="40">
        <v>5296</v>
      </c>
      <c r="BB29" s="40">
        <v>4299</v>
      </c>
      <c r="BC29" s="40">
        <v>182</v>
      </c>
      <c r="BD29" s="40">
        <v>1498</v>
      </c>
      <c r="BE29" s="40">
        <v>1195</v>
      </c>
      <c r="BF29" s="40">
        <v>36</v>
      </c>
      <c r="BG29" s="40">
        <v>2992</v>
      </c>
      <c r="BH29" s="40">
        <v>2372</v>
      </c>
      <c r="BI29" s="47">
        <v>81</v>
      </c>
      <c r="BJ29" s="48"/>
      <c r="BK29" s="19" t="s">
        <v>77</v>
      </c>
      <c r="BL29" s="39"/>
      <c r="BM29" s="30" t="s">
        <v>58</v>
      </c>
      <c r="BN29" s="40">
        <v>715</v>
      </c>
      <c r="BO29" s="40">
        <v>622</v>
      </c>
      <c r="BP29" s="40">
        <v>21</v>
      </c>
      <c r="BQ29" s="40">
        <v>4544</v>
      </c>
      <c r="BR29" s="40">
        <v>3571</v>
      </c>
      <c r="BS29" s="42">
        <v>132</v>
      </c>
      <c r="BT29" s="40">
        <v>4390</v>
      </c>
      <c r="BU29" s="40">
        <v>5164</v>
      </c>
      <c r="BV29" s="40">
        <v>503</v>
      </c>
      <c r="BW29" s="40">
        <v>2536</v>
      </c>
      <c r="BX29" s="40">
        <v>2370</v>
      </c>
      <c r="BY29" s="40">
        <v>125</v>
      </c>
      <c r="BZ29" s="40">
        <v>1501</v>
      </c>
      <c r="CA29" s="40">
        <v>1344</v>
      </c>
      <c r="CB29" s="40">
        <v>51</v>
      </c>
      <c r="CC29" s="40">
        <v>109</v>
      </c>
      <c r="CD29" s="40">
        <v>128</v>
      </c>
      <c r="CE29" s="47">
        <v>4</v>
      </c>
      <c r="CF29" s="48"/>
      <c r="CG29" s="19" t="s">
        <v>77</v>
      </c>
    </row>
    <row r="30" spans="1:85" s="6" customFormat="1" ht="15" customHeight="1">
      <c r="A30" s="20" t="s">
        <v>68</v>
      </c>
      <c r="B30" s="30" t="s">
        <v>57</v>
      </c>
      <c r="C30" s="40">
        <v>215672</v>
      </c>
      <c r="D30" s="40">
        <v>264407</v>
      </c>
      <c r="E30" s="40">
        <v>25713</v>
      </c>
      <c r="F30" s="40">
        <v>39053</v>
      </c>
      <c r="G30" s="40">
        <v>42065</v>
      </c>
      <c r="H30" s="40">
        <v>3220</v>
      </c>
      <c r="I30" s="40">
        <v>34632</v>
      </c>
      <c r="J30" s="40">
        <v>66916</v>
      </c>
      <c r="K30" s="40">
        <v>10830</v>
      </c>
      <c r="L30" s="40">
        <v>18463</v>
      </c>
      <c r="M30" s="40">
        <v>18968</v>
      </c>
      <c r="N30" s="40">
        <v>1176</v>
      </c>
      <c r="O30" s="42">
        <v>23759</v>
      </c>
      <c r="P30" s="40">
        <v>27040</v>
      </c>
      <c r="Q30" s="40">
        <v>2263</v>
      </c>
      <c r="R30" s="19" t="s">
        <v>88</v>
      </c>
      <c r="S30" s="19" t="s">
        <v>76</v>
      </c>
      <c r="T30" s="20" t="s">
        <v>68</v>
      </c>
      <c r="U30" s="30" t="s">
        <v>57</v>
      </c>
      <c r="V30" s="40">
        <v>15450</v>
      </c>
      <c r="W30" s="40">
        <v>17662</v>
      </c>
      <c r="X30" s="40">
        <v>1716</v>
      </c>
      <c r="Y30" s="40">
        <v>27713</v>
      </c>
      <c r="Z30" s="40">
        <v>34504</v>
      </c>
      <c r="AA30" s="42">
        <v>2577</v>
      </c>
      <c r="AB30" s="40">
        <v>4025</v>
      </c>
      <c r="AC30" s="40">
        <v>3636</v>
      </c>
      <c r="AD30" s="40">
        <v>170</v>
      </c>
      <c r="AE30" s="40">
        <v>4469</v>
      </c>
      <c r="AF30" s="40">
        <v>5001</v>
      </c>
      <c r="AG30" s="40">
        <v>449</v>
      </c>
      <c r="AH30" s="40">
        <v>4935</v>
      </c>
      <c r="AI30" s="40">
        <v>4424</v>
      </c>
      <c r="AJ30" s="40">
        <v>175</v>
      </c>
      <c r="AK30" s="42">
        <v>9350</v>
      </c>
      <c r="AL30" s="40">
        <v>9776</v>
      </c>
      <c r="AM30" s="40">
        <v>1015</v>
      </c>
      <c r="AN30" s="19" t="s">
        <v>88</v>
      </c>
      <c r="AO30" s="19" t="s">
        <v>76</v>
      </c>
      <c r="AP30" s="20" t="s">
        <v>68</v>
      </c>
      <c r="AQ30" s="30" t="s">
        <v>57</v>
      </c>
      <c r="AR30" s="40">
        <v>3799</v>
      </c>
      <c r="AS30" s="40">
        <v>3636</v>
      </c>
      <c r="AT30" s="40">
        <v>222</v>
      </c>
      <c r="AU30" s="40">
        <v>3999</v>
      </c>
      <c r="AV30" s="40">
        <v>3620</v>
      </c>
      <c r="AW30" s="42">
        <v>186</v>
      </c>
      <c r="AX30" s="40">
        <v>3175</v>
      </c>
      <c r="AY30" s="40">
        <v>2848</v>
      </c>
      <c r="AZ30" s="40">
        <v>133</v>
      </c>
      <c r="BA30" s="40">
        <v>5567</v>
      </c>
      <c r="BB30" s="40">
        <v>5376</v>
      </c>
      <c r="BC30" s="40">
        <v>250</v>
      </c>
      <c r="BD30" s="40">
        <v>1333</v>
      </c>
      <c r="BE30" s="40">
        <v>1218</v>
      </c>
      <c r="BF30" s="40">
        <v>51</v>
      </c>
      <c r="BG30" s="40">
        <v>2768</v>
      </c>
      <c r="BH30" s="40">
        <v>2566</v>
      </c>
      <c r="BI30" s="47">
        <v>129</v>
      </c>
      <c r="BJ30" s="23" t="s">
        <v>88</v>
      </c>
      <c r="BK30" s="19" t="s">
        <v>76</v>
      </c>
      <c r="BL30" s="20" t="s">
        <v>68</v>
      </c>
      <c r="BM30" s="30" t="s">
        <v>57</v>
      </c>
      <c r="BN30" s="40">
        <v>770</v>
      </c>
      <c r="BO30" s="40">
        <v>774</v>
      </c>
      <c r="BP30" s="40">
        <v>34</v>
      </c>
      <c r="BQ30" s="40">
        <v>4243</v>
      </c>
      <c r="BR30" s="40">
        <v>3954</v>
      </c>
      <c r="BS30" s="42">
        <v>183</v>
      </c>
      <c r="BT30" s="40">
        <v>3776</v>
      </c>
      <c r="BU30" s="40">
        <v>5524</v>
      </c>
      <c r="BV30" s="40">
        <v>689</v>
      </c>
      <c r="BW30" s="40">
        <v>2344</v>
      </c>
      <c r="BX30" s="40">
        <v>2561</v>
      </c>
      <c r="BY30" s="40">
        <v>145</v>
      </c>
      <c r="BZ30" s="40">
        <v>1821</v>
      </c>
      <c r="CA30" s="40">
        <v>2060</v>
      </c>
      <c r="CB30" s="40">
        <v>88</v>
      </c>
      <c r="CC30" s="40">
        <v>228</v>
      </c>
      <c r="CD30" s="40">
        <v>278</v>
      </c>
      <c r="CE30" s="47">
        <v>11</v>
      </c>
      <c r="CF30" s="23" t="s">
        <v>88</v>
      </c>
      <c r="CG30" s="19" t="s">
        <v>76</v>
      </c>
    </row>
    <row r="31" spans="1:85" s="6" customFormat="1" ht="20.100000000000001" customHeight="1">
      <c r="A31" s="39"/>
      <c r="B31" s="30" t="s">
        <v>58</v>
      </c>
      <c r="C31" s="40">
        <v>150505</v>
      </c>
      <c r="D31" s="40">
        <v>138355</v>
      </c>
      <c r="E31" s="40">
        <v>13268</v>
      </c>
      <c r="F31" s="40">
        <v>31066</v>
      </c>
      <c r="G31" s="40">
        <v>24367</v>
      </c>
      <c r="H31" s="40">
        <v>1744</v>
      </c>
      <c r="I31" s="40">
        <v>32291</v>
      </c>
      <c r="J31" s="40">
        <v>44072</v>
      </c>
      <c r="K31" s="40">
        <v>6510</v>
      </c>
      <c r="L31" s="40">
        <v>11776</v>
      </c>
      <c r="M31" s="40">
        <v>9162</v>
      </c>
      <c r="N31" s="40">
        <v>588</v>
      </c>
      <c r="O31" s="42">
        <v>16367</v>
      </c>
      <c r="P31" s="40">
        <v>13579</v>
      </c>
      <c r="Q31" s="40">
        <v>1021</v>
      </c>
      <c r="R31" s="44"/>
      <c r="S31" s="19" t="s">
        <v>77</v>
      </c>
      <c r="T31" s="39"/>
      <c r="U31" s="30" t="s">
        <v>58</v>
      </c>
      <c r="V31" s="40">
        <v>9287</v>
      </c>
      <c r="W31" s="40">
        <v>7201</v>
      </c>
      <c r="X31" s="40">
        <v>460</v>
      </c>
      <c r="Y31" s="40">
        <v>16518</v>
      </c>
      <c r="Z31" s="40">
        <v>14095</v>
      </c>
      <c r="AA31" s="42">
        <v>992</v>
      </c>
      <c r="AB31" s="40">
        <v>2188</v>
      </c>
      <c r="AC31" s="40">
        <v>1549</v>
      </c>
      <c r="AD31" s="40">
        <v>67</v>
      </c>
      <c r="AE31" s="40">
        <v>2544</v>
      </c>
      <c r="AF31" s="40">
        <v>2051</v>
      </c>
      <c r="AG31" s="40">
        <v>158</v>
      </c>
      <c r="AH31" s="40">
        <v>2599</v>
      </c>
      <c r="AI31" s="40">
        <v>1813</v>
      </c>
      <c r="AJ31" s="40">
        <v>87</v>
      </c>
      <c r="AK31" s="42">
        <v>5416</v>
      </c>
      <c r="AL31" s="40">
        <v>3962</v>
      </c>
      <c r="AM31" s="40">
        <v>238</v>
      </c>
      <c r="AN31" s="44"/>
      <c r="AO31" s="19" t="s">
        <v>77</v>
      </c>
      <c r="AP31" s="39"/>
      <c r="AQ31" s="30" t="s">
        <v>58</v>
      </c>
      <c r="AR31" s="40">
        <v>2324</v>
      </c>
      <c r="AS31" s="40">
        <v>1503</v>
      </c>
      <c r="AT31" s="40">
        <v>64</v>
      </c>
      <c r="AU31" s="40">
        <v>2035</v>
      </c>
      <c r="AV31" s="40">
        <v>1399</v>
      </c>
      <c r="AW31" s="42">
        <v>54</v>
      </c>
      <c r="AX31" s="40">
        <v>1493</v>
      </c>
      <c r="AY31" s="40">
        <v>1047</v>
      </c>
      <c r="AZ31" s="40">
        <v>46</v>
      </c>
      <c r="BA31" s="40">
        <v>3150</v>
      </c>
      <c r="BB31" s="40">
        <v>2177</v>
      </c>
      <c r="BC31" s="40">
        <v>104</v>
      </c>
      <c r="BD31" s="40">
        <v>926</v>
      </c>
      <c r="BE31" s="40">
        <v>663</v>
      </c>
      <c r="BF31" s="40">
        <v>24</v>
      </c>
      <c r="BG31" s="40">
        <v>1896</v>
      </c>
      <c r="BH31" s="40">
        <v>1335</v>
      </c>
      <c r="BI31" s="47">
        <v>65</v>
      </c>
      <c r="BJ31" s="48"/>
      <c r="BK31" s="19" t="s">
        <v>77</v>
      </c>
      <c r="BL31" s="39"/>
      <c r="BM31" s="30" t="s">
        <v>58</v>
      </c>
      <c r="BN31" s="40">
        <v>413</v>
      </c>
      <c r="BO31" s="40">
        <v>331</v>
      </c>
      <c r="BP31" s="40">
        <v>22</v>
      </c>
      <c r="BQ31" s="40">
        <v>2828</v>
      </c>
      <c r="BR31" s="40">
        <v>1924</v>
      </c>
      <c r="BS31" s="42">
        <v>73</v>
      </c>
      <c r="BT31" s="40">
        <v>2768</v>
      </c>
      <c r="BU31" s="40">
        <v>4032</v>
      </c>
      <c r="BV31" s="40">
        <v>848</v>
      </c>
      <c r="BW31" s="40">
        <v>1682</v>
      </c>
      <c r="BX31" s="40">
        <v>1371</v>
      </c>
      <c r="BY31" s="40">
        <v>80</v>
      </c>
      <c r="BZ31" s="40">
        <v>865</v>
      </c>
      <c r="CA31" s="40">
        <v>661</v>
      </c>
      <c r="CB31" s="40">
        <v>21</v>
      </c>
      <c r="CC31" s="40">
        <v>73</v>
      </c>
      <c r="CD31" s="40">
        <v>61</v>
      </c>
      <c r="CE31" s="47">
        <v>2</v>
      </c>
      <c r="CF31" s="48"/>
      <c r="CG31" s="19" t="s">
        <v>77</v>
      </c>
    </row>
    <row r="32" spans="1:85" s="6" customFormat="1" ht="15" customHeight="1">
      <c r="A32" s="20" t="s">
        <v>69</v>
      </c>
      <c r="B32" s="30" t="s">
        <v>57</v>
      </c>
      <c r="C32" s="40">
        <v>229170</v>
      </c>
      <c r="D32" s="40">
        <v>256981</v>
      </c>
      <c r="E32" s="40">
        <v>35513</v>
      </c>
      <c r="F32" s="40">
        <v>36919</v>
      </c>
      <c r="G32" s="40">
        <v>32457</v>
      </c>
      <c r="H32" s="40">
        <v>2835</v>
      </c>
      <c r="I32" s="40">
        <v>54022</v>
      </c>
      <c r="J32" s="40">
        <v>103013</v>
      </c>
      <c r="K32" s="40">
        <v>21541</v>
      </c>
      <c r="L32" s="40">
        <v>16075</v>
      </c>
      <c r="M32" s="40">
        <v>13907</v>
      </c>
      <c r="N32" s="40">
        <v>1166</v>
      </c>
      <c r="O32" s="42">
        <v>24640</v>
      </c>
      <c r="P32" s="40">
        <v>24617</v>
      </c>
      <c r="Q32" s="40">
        <v>2672</v>
      </c>
      <c r="R32" s="19" t="s">
        <v>89</v>
      </c>
      <c r="S32" s="19" t="s">
        <v>76</v>
      </c>
      <c r="T32" s="20" t="s">
        <v>69</v>
      </c>
      <c r="U32" s="30" t="s">
        <v>57</v>
      </c>
      <c r="V32" s="40">
        <v>15609</v>
      </c>
      <c r="W32" s="40">
        <v>14055</v>
      </c>
      <c r="X32" s="40">
        <v>1281</v>
      </c>
      <c r="Y32" s="40">
        <v>26639</v>
      </c>
      <c r="Z32" s="40">
        <v>24958</v>
      </c>
      <c r="AA32" s="42">
        <v>2513</v>
      </c>
      <c r="AB32" s="40">
        <v>3717</v>
      </c>
      <c r="AC32" s="40">
        <v>2658</v>
      </c>
      <c r="AD32" s="40">
        <v>132</v>
      </c>
      <c r="AE32" s="40">
        <v>3875</v>
      </c>
      <c r="AF32" s="40">
        <v>2936</v>
      </c>
      <c r="AG32" s="40">
        <v>190</v>
      </c>
      <c r="AH32" s="40">
        <v>4589</v>
      </c>
      <c r="AI32" s="40">
        <v>3252</v>
      </c>
      <c r="AJ32" s="40">
        <v>176</v>
      </c>
      <c r="AK32" s="42">
        <v>9706</v>
      </c>
      <c r="AL32" s="40">
        <v>10958</v>
      </c>
      <c r="AM32" s="40">
        <v>1804</v>
      </c>
      <c r="AN32" s="19" t="s">
        <v>89</v>
      </c>
      <c r="AO32" s="19" t="s">
        <v>76</v>
      </c>
      <c r="AP32" s="20" t="s">
        <v>69</v>
      </c>
      <c r="AQ32" s="30" t="s">
        <v>57</v>
      </c>
      <c r="AR32" s="40">
        <v>3999</v>
      </c>
      <c r="AS32" s="40">
        <v>2737</v>
      </c>
      <c r="AT32" s="40">
        <v>126</v>
      </c>
      <c r="AU32" s="40">
        <v>4602</v>
      </c>
      <c r="AV32" s="40">
        <v>3138</v>
      </c>
      <c r="AW32" s="42">
        <v>115</v>
      </c>
      <c r="AX32" s="40">
        <v>3067</v>
      </c>
      <c r="AY32" s="40">
        <v>2067</v>
      </c>
      <c r="AZ32" s="40">
        <v>93</v>
      </c>
      <c r="BA32" s="40">
        <v>5006</v>
      </c>
      <c r="BB32" s="40">
        <v>3468</v>
      </c>
      <c r="BC32" s="40">
        <v>167</v>
      </c>
      <c r="BD32" s="40">
        <v>1300</v>
      </c>
      <c r="BE32" s="40">
        <v>831</v>
      </c>
      <c r="BF32" s="40">
        <v>29</v>
      </c>
      <c r="BG32" s="40">
        <v>2679</v>
      </c>
      <c r="BH32" s="40">
        <v>1812</v>
      </c>
      <c r="BI32" s="47">
        <v>69</v>
      </c>
      <c r="BJ32" s="23" t="s">
        <v>89</v>
      </c>
      <c r="BK32" s="19" t="s">
        <v>76</v>
      </c>
      <c r="BL32" s="20" t="s">
        <v>69</v>
      </c>
      <c r="BM32" s="30" t="s">
        <v>57</v>
      </c>
      <c r="BN32" s="40">
        <v>734</v>
      </c>
      <c r="BO32" s="40">
        <v>487</v>
      </c>
      <c r="BP32" s="40">
        <v>13</v>
      </c>
      <c r="BQ32" s="40">
        <v>3645</v>
      </c>
      <c r="BR32" s="40">
        <v>2372</v>
      </c>
      <c r="BS32" s="42">
        <v>84</v>
      </c>
      <c r="BT32" s="40">
        <v>4109</v>
      </c>
      <c r="BU32" s="40">
        <v>3884</v>
      </c>
      <c r="BV32" s="40">
        <v>341</v>
      </c>
      <c r="BW32" s="40">
        <v>3004</v>
      </c>
      <c r="BX32" s="40">
        <v>2462</v>
      </c>
      <c r="BY32" s="40">
        <v>140</v>
      </c>
      <c r="BZ32" s="40">
        <v>1116</v>
      </c>
      <c r="CA32" s="40">
        <v>826</v>
      </c>
      <c r="CB32" s="40">
        <v>22</v>
      </c>
      <c r="CC32" s="40">
        <v>118</v>
      </c>
      <c r="CD32" s="40">
        <v>86</v>
      </c>
      <c r="CE32" s="47">
        <v>2</v>
      </c>
      <c r="CF32" s="23" t="s">
        <v>89</v>
      </c>
      <c r="CG32" s="19" t="s">
        <v>76</v>
      </c>
    </row>
    <row r="33" spans="1:85" s="6" customFormat="1" ht="20.100000000000001" customHeight="1">
      <c r="A33" s="39"/>
      <c r="B33" s="30" t="s">
        <v>58</v>
      </c>
      <c r="C33" s="40">
        <v>145210</v>
      </c>
      <c r="D33" s="40">
        <v>119991</v>
      </c>
      <c r="E33" s="40">
        <v>15208</v>
      </c>
      <c r="F33" s="40">
        <v>25518</v>
      </c>
      <c r="G33" s="40">
        <v>16173</v>
      </c>
      <c r="H33" s="40">
        <v>1266</v>
      </c>
      <c r="I33" s="40">
        <v>45420</v>
      </c>
      <c r="J33" s="40">
        <v>52439</v>
      </c>
      <c r="K33" s="40">
        <v>8482</v>
      </c>
      <c r="L33" s="40">
        <v>8574</v>
      </c>
      <c r="M33" s="40">
        <v>5451</v>
      </c>
      <c r="N33" s="40">
        <v>384</v>
      </c>
      <c r="O33" s="42">
        <v>14491</v>
      </c>
      <c r="P33" s="40">
        <v>11892</v>
      </c>
      <c r="Q33" s="40">
        <v>1594</v>
      </c>
      <c r="R33" s="19" t="s">
        <v>90</v>
      </c>
      <c r="S33" s="19" t="s">
        <v>77</v>
      </c>
      <c r="T33" s="39"/>
      <c r="U33" s="30" t="s">
        <v>58</v>
      </c>
      <c r="V33" s="40">
        <v>8473</v>
      </c>
      <c r="W33" s="40">
        <v>6255</v>
      </c>
      <c r="X33" s="40">
        <v>744</v>
      </c>
      <c r="Y33" s="40">
        <v>14216</v>
      </c>
      <c r="Z33" s="40">
        <v>9407</v>
      </c>
      <c r="AA33" s="42">
        <v>828</v>
      </c>
      <c r="AB33" s="40">
        <v>1948</v>
      </c>
      <c r="AC33" s="40">
        <v>1059</v>
      </c>
      <c r="AD33" s="40">
        <v>50</v>
      </c>
      <c r="AE33" s="40">
        <v>1848</v>
      </c>
      <c r="AF33" s="40">
        <v>1293</v>
      </c>
      <c r="AG33" s="40">
        <v>181</v>
      </c>
      <c r="AH33" s="40">
        <v>2193</v>
      </c>
      <c r="AI33" s="40">
        <v>1217</v>
      </c>
      <c r="AJ33" s="40">
        <v>54</v>
      </c>
      <c r="AK33" s="42">
        <v>4958</v>
      </c>
      <c r="AL33" s="40">
        <v>3863</v>
      </c>
      <c r="AM33" s="40">
        <v>540</v>
      </c>
      <c r="AN33" s="19" t="s">
        <v>90</v>
      </c>
      <c r="AO33" s="19" t="s">
        <v>77</v>
      </c>
      <c r="AP33" s="39"/>
      <c r="AQ33" s="30" t="s">
        <v>58</v>
      </c>
      <c r="AR33" s="40">
        <v>1917</v>
      </c>
      <c r="AS33" s="40">
        <v>968</v>
      </c>
      <c r="AT33" s="40">
        <v>37</v>
      </c>
      <c r="AU33" s="40">
        <v>1885</v>
      </c>
      <c r="AV33" s="40">
        <v>1838</v>
      </c>
      <c r="AW33" s="42">
        <v>405</v>
      </c>
      <c r="AX33" s="40">
        <v>1305</v>
      </c>
      <c r="AY33" s="40">
        <v>642</v>
      </c>
      <c r="AZ33" s="40">
        <v>23</v>
      </c>
      <c r="BA33" s="40">
        <v>2408</v>
      </c>
      <c r="BB33" s="40">
        <v>1235</v>
      </c>
      <c r="BC33" s="40">
        <v>63</v>
      </c>
      <c r="BD33" s="40">
        <v>631</v>
      </c>
      <c r="BE33" s="40">
        <v>359</v>
      </c>
      <c r="BF33" s="40">
        <v>35</v>
      </c>
      <c r="BG33" s="40">
        <v>1588</v>
      </c>
      <c r="BH33" s="40">
        <v>802</v>
      </c>
      <c r="BI33" s="47">
        <v>29</v>
      </c>
      <c r="BJ33" s="23" t="s">
        <v>90</v>
      </c>
      <c r="BK33" s="19" t="s">
        <v>77</v>
      </c>
      <c r="BL33" s="39"/>
      <c r="BM33" s="30" t="s">
        <v>58</v>
      </c>
      <c r="BN33" s="40">
        <v>307</v>
      </c>
      <c r="BO33" s="40">
        <v>159</v>
      </c>
      <c r="BP33" s="40">
        <v>5</v>
      </c>
      <c r="BQ33" s="40">
        <v>2358</v>
      </c>
      <c r="BR33" s="40">
        <v>1162</v>
      </c>
      <c r="BS33" s="42">
        <v>43</v>
      </c>
      <c r="BT33" s="40">
        <v>2659</v>
      </c>
      <c r="BU33" s="40">
        <v>2290</v>
      </c>
      <c r="BV33" s="40">
        <v>357</v>
      </c>
      <c r="BW33" s="40">
        <v>2044</v>
      </c>
      <c r="BX33" s="40">
        <v>1243</v>
      </c>
      <c r="BY33" s="40">
        <v>82</v>
      </c>
      <c r="BZ33" s="40">
        <v>431</v>
      </c>
      <c r="CA33" s="40">
        <v>229</v>
      </c>
      <c r="CB33" s="40">
        <v>6</v>
      </c>
      <c r="CC33" s="40">
        <v>38</v>
      </c>
      <c r="CD33" s="40">
        <v>17</v>
      </c>
      <c r="CE33" s="47">
        <v>0</v>
      </c>
      <c r="CF33" s="23" t="s">
        <v>90</v>
      </c>
      <c r="CG33" s="19" t="s">
        <v>77</v>
      </c>
    </row>
    <row r="34" spans="1:85" s="6" customFormat="1" ht="3" customHeight="1">
      <c r="A34" s="31"/>
      <c r="B34" s="32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34"/>
      <c r="P34" s="35"/>
      <c r="Q34" s="35"/>
      <c r="R34" s="25"/>
      <c r="S34" s="25"/>
      <c r="T34" s="31"/>
      <c r="U34" s="32"/>
      <c r="V34" s="24"/>
      <c r="W34" s="24"/>
      <c r="X34" s="24"/>
      <c r="Y34" s="24"/>
      <c r="Z34" s="24"/>
      <c r="AA34" s="26"/>
      <c r="AB34" s="24"/>
      <c r="AC34" s="24"/>
      <c r="AD34" s="24"/>
      <c r="AE34" s="24"/>
      <c r="AF34" s="24"/>
      <c r="AG34" s="24"/>
      <c r="AH34" s="24"/>
      <c r="AI34" s="24"/>
      <c r="AJ34" s="24"/>
      <c r="AK34" s="34"/>
      <c r="AL34" s="35"/>
      <c r="AM34" s="35"/>
      <c r="AN34" s="25"/>
      <c r="AO34" s="25"/>
      <c r="AP34" s="31"/>
      <c r="AQ34" s="32"/>
      <c r="AR34" s="24"/>
      <c r="AS34" s="24"/>
      <c r="AT34" s="24"/>
      <c r="AU34" s="24"/>
      <c r="AV34" s="24"/>
      <c r="AW34" s="26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7"/>
      <c r="BJ34" s="36"/>
      <c r="BK34" s="37"/>
      <c r="BL34" s="31"/>
      <c r="BM34" s="32"/>
      <c r="BN34" s="24"/>
      <c r="BO34" s="24"/>
      <c r="BP34" s="24"/>
      <c r="BQ34" s="24"/>
      <c r="BR34" s="24"/>
      <c r="BS34" s="26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7"/>
      <c r="CF34" s="28"/>
      <c r="CG34" s="25"/>
    </row>
    <row r="35" spans="1:85" s="13" customFormat="1" ht="17.100000000000001" customHeight="1">
      <c r="A35" s="53" t="s">
        <v>71</v>
      </c>
      <c r="B35" s="53"/>
      <c r="C35" s="54"/>
      <c r="D35" s="54"/>
      <c r="E35" s="54"/>
      <c r="F35" s="54"/>
      <c r="G35" s="54"/>
      <c r="H35" s="54"/>
      <c r="I35" s="55" t="s">
        <v>93</v>
      </c>
      <c r="J35" s="55"/>
      <c r="K35" s="55"/>
      <c r="L35" s="55"/>
      <c r="M35" s="54"/>
      <c r="N35" s="54"/>
      <c r="O35" s="54"/>
      <c r="P35" s="54"/>
      <c r="Q35" s="54"/>
      <c r="R35" s="54"/>
      <c r="S35" s="54"/>
      <c r="T35" s="53"/>
      <c r="U35" s="53"/>
      <c r="V35" s="54"/>
      <c r="W35" s="54"/>
      <c r="X35" s="54"/>
      <c r="Y35" s="54"/>
      <c r="Z35" s="54"/>
      <c r="AA35" s="54"/>
      <c r="AB35" s="54"/>
      <c r="AC35" s="54"/>
      <c r="AD35" s="54"/>
      <c r="AE35" s="55"/>
      <c r="AF35" s="55"/>
      <c r="AG35" s="54"/>
      <c r="AH35" s="54"/>
      <c r="AI35" s="54"/>
      <c r="AJ35" s="54"/>
      <c r="AK35" s="54"/>
      <c r="AL35" s="54"/>
      <c r="AM35" s="54"/>
      <c r="AN35" s="54"/>
      <c r="AO35" s="54"/>
      <c r="AP35" s="53"/>
      <c r="AQ35" s="53"/>
      <c r="AR35" s="54"/>
      <c r="AS35" s="54"/>
      <c r="AT35" s="54"/>
      <c r="AU35" s="54"/>
      <c r="AV35" s="54"/>
      <c r="AW35" s="54"/>
      <c r="AX35" s="54"/>
      <c r="AY35" s="54"/>
      <c r="AZ35" s="54"/>
      <c r="BA35" s="55"/>
      <c r="BB35" s="55"/>
      <c r="BC35" s="54"/>
      <c r="BD35" s="54"/>
      <c r="BE35" s="54"/>
      <c r="BF35" s="54"/>
      <c r="BG35" s="54"/>
      <c r="BH35" s="54"/>
      <c r="BI35" s="54"/>
      <c r="BJ35" s="54"/>
      <c r="BK35" s="54"/>
      <c r="BL35" s="53"/>
      <c r="BM35" s="53"/>
      <c r="BN35" s="54"/>
      <c r="BO35" s="54"/>
      <c r="BP35" s="54"/>
      <c r="BQ35" s="54"/>
      <c r="BR35" s="54"/>
      <c r="BS35" s="54"/>
      <c r="BT35" s="54"/>
      <c r="BU35" s="54"/>
      <c r="BV35" s="54"/>
      <c r="BW35" s="55"/>
      <c r="BX35" s="55"/>
      <c r="BY35" s="54"/>
      <c r="BZ35" s="54"/>
      <c r="CA35" s="54"/>
      <c r="CB35" s="54"/>
      <c r="CC35" s="54"/>
      <c r="CD35" s="54"/>
      <c r="CE35" s="54"/>
      <c r="CF35" s="54"/>
      <c r="CG35" s="54"/>
    </row>
    <row r="36" spans="1:85" s="13" customFormat="1" ht="26.1" customHeight="1">
      <c r="A36" s="69" t="str">
        <f>SUBSTITUTE(A38,CHAR(10),CHAR(10)&amp;"　　　　　")</f>
        <v>說　　明：1.本表資料不含非本國人之統計。
　　　　　2.本表資料不含未能歸類所得之統計。</v>
      </c>
      <c r="B36" s="69"/>
      <c r="C36" s="70"/>
      <c r="D36" s="70"/>
      <c r="E36" s="70"/>
      <c r="F36" s="70"/>
      <c r="G36" s="70"/>
      <c r="H36" s="70"/>
      <c r="I36" s="71" t="str">
        <f>SUBSTITUTE(I38,CHAR(10),CHAR(10)&amp;"　　　　　  ")</f>
        <v>Explanation：1.This table does not include non-citizen statistics.
　　　　　  2.This table does not include N.E.S.</v>
      </c>
      <c r="J36" s="71"/>
      <c r="K36" s="71"/>
      <c r="L36" s="71"/>
      <c r="M36" s="70"/>
      <c r="N36" s="70"/>
      <c r="O36" s="70"/>
      <c r="P36" s="70"/>
      <c r="Q36" s="70"/>
      <c r="R36" s="70"/>
      <c r="S36" s="70"/>
      <c r="T36" s="56"/>
      <c r="U36" s="56"/>
      <c r="V36" s="57"/>
      <c r="W36" s="57"/>
      <c r="X36" s="57"/>
      <c r="Y36" s="57"/>
      <c r="Z36" s="57"/>
      <c r="AA36" s="57"/>
      <c r="AB36" s="57"/>
      <c r="AC36" s="57"/>
      <c r="AD36" s="57"/>
      <c r="AE36" s="58"/>
      <c r="AF36" s="58"/>
      <c r="AG36" s="57"/>
      <c r="AH36" s="57"/>
      <c r="AI36" s="57"/>
      <c r="AJ36" s="57"/>
      <c r="AK36" s="57"/>
      <c r="AL36" s="57"/>
      <c r="AM36" s="57"/>
      <c r="AN36" s="57"/>
      <c r="AO36" s="57"/>
      <c r="AP36" s="56"/>
      <c r="AQ36" s="56"/>
      <c r="AR36" s="57"/>
      <c r="AS36" s="57"/>
      <c r="AT36" s="57"/>
      <c r="AU36" s="57"/>
      <c r="AV36" s="57"/>
      <c r="AW36" s="57"/>
      <c r="AX36" s="57"/>
      <c r="AY36" s="57"/>
      <c r="AZ36" s="57"/>
      <c r="BA36" s="58"/>
      <c r="BB36" s="58"/>
      <c r="BC36" s="57"/>
      <c r="BD36" s="57"/>
      <c r="BE36" s="57"/>
      <c r="BF36" s="57"/>
      <c r="BG36" s="57"/>
      <c r="BH36" s="57"/>
      <c r="BI36" s="57"/>
      <c r="BJ36" s="57"/>
      <c r="BK36" s="57"/>
      <c r="BL36" s="56"/>
      <c r="BM36" s="56"/>
      <c r="BN36" s="57"/>
      <c r="BO36" s="57"/>
      <c r="BP36" s="57"/>
      <c r="BQ36" s="57"/>
      <c r="BR36" s="57"/>
      <c r="BS36" s="57"/>
      <c r="BT36" s="57"/>
      <c r="BU36" s="57"/>
      <c r="BV36" s="57"/>
      <c r="BW36" s="58"/>
      <c r="BX36" s="58"/>
      <c r="BY36" s="57"/>
      <c r="BZ36" s="57"/>
      <c r="CA36" s="57"/>
      <c r="CB36" s="57"/>
      <c r="CC36" s="57"/>
      <c r="CD36" s="57"/>
      <c r="CE36" s="57"/>
      <c r="CF36" s="57"/>
      <c r="CG36" s="57"/>
    </row>
    <row r="38" spans="1:85" ht="105" hidden="1">
      <c r="A38" s="38" t="s">
        <v>70</v>
      </c>
      <c r="I38" s="43" t="s">
        <v>92</v>
      </c>
    </row>
  </sheetData>
  <mergeCells count="94">
    <mergeCell ref="O4:Q4"/>
    <mergeCell ref="O5:Q5"/>
    <mergeCell ref="V4:X4"/>
    <mergeCell ref="V5:X5"/>
    <mergeCell ref="AB5:AD5"/>
    <mergeCell ref="AE5:AG5"/>
    <mergeCell ref="T1:AD1"/>
    <mergeCell ref="AE1:AO1"/>
    <mergeCell ref="T2:AD2"/>
    <mergeCell ref="AE2:AO2"/>
    <mergeCell ref="AA3:AD3"/>
    <mergeCell ref="Y4:AA4"/>
    <mergeCell ref="Y5:AA5"/>
    <mergeCell ref="AB4:AD4"/>
    <mergeCell ref="T4:U7"/>
    <mergeCell ref="AK4:AM4"/>
    <mergeCell ref="AK5:AM5"/>
    <mergeCell ref="AH4:AJ4"/>
    <mergeCell ref="AH5:AJ5"/>
    <mergeCell ref="AE4:AG4"/>
    <mergeCell ref="A1:H1"/>
    <mergeCell ref="A2:H2"/>
    <mergeCell ref="I2:S2"/>
    <mergeCell ref="A4:B7"/>
    <mergeCell ref="R4:S7"/>
    <mergeCell ref="I1:S1"/>
    <mergeCell ref="O3:S3"/>
    <mergeCell ref="L5:N5"/>
    <mergeCell ref="F3:H3"/>
    <mergeCell ref="F4:H4"/>
    <mergeCell ref="C4:E4"/>
    <mergeCell ref="C5:E5"/>
    <mergeCell ref="I4:K4"/>
    <mergeCell ref="I5:K5"/>
    <mergeCell ref="L4:N4"/>
    <mergeCell ref="F5:H5"/>
    <mergeCell ref="A36:H36"/>
    <mergeCell ref="I35:S35"/>
    <mergeCell ref="I36:S36"/>
    <mergeCell ref="T36:AD36"/>
    <mergeCell ref="AE36:AO36"/>
    <mergeCell ref="A35:H35"/>
    <mergeCell ref="T35:AD35"/>
    <mergeCell ref="AE35:AO35"/>
    <mergeCell ref="AN4:AO7"/>
    <mergeCell ref="BL1:BV1"/>
    <mergeCell ref="BW1:CG1"/>
    <mergeCell ref="BL2:BV2"/>
    <mergeCell ref="BW2:CG2"/>
    <mergeCell ref="BS3:BV3"/>
    <mergeCell ref="CC3:CG3"/>
    <mergeCell ref="BL4:BM7"/>
    <mergeCell ref="BN4:BP4"/>
    <mergeCell ref="BQ4:BS4"/>
    <mergeCell ref="BL35:BV35"/>
    <mergeCell ref="BW35:CG35"/>
    <mergeCell ref="BL36:BV36"/>
    <mergeCell ref="BW36:CG36"/>
    <mergeCell ref="AP1:AZ1"/>
    <mergeCell ref="BA1:BK1"/>
    <mergeCell ref="AP2:AZ2"/>
    <mergeCell ref="BA2:BK2"/>
    <mergeCell ref="AW3:AZ3"/>
    <mergeCell ref="BT4:BV4"/>
    <mergeCell ref="BW4:BY4"/>
    <mergeCell ref="BZ4:CB4"/>
    <mergeCell ref="CC4:CE4"/>
    <mergeCell ref="CF4:CG7"/>
    <mergeCell ref="BN5:BP5"/>
    <mergeCell ref="BQ5:BS5"/>
    <mergeCell ref="AU4:AW4"/>
    <mergeCell ref="AX4:AZ4"/>
    <mergeCell ref="BA4:BC4"/>
    <mergeCell ref="BD4:BF4"/>
    <mergeCell ref="CC5:CE5"/>
    <mergeCell ref="BT5:BV5"/>
    <mergeCell ref="BW5:BY5"/>
    <mergeCell ref="BZ5:CB5"/>
    <mergeCell ref="AK3:AO3"/>
    <mergeCell ref="BG3:BK3"/>
    <mergeCell ref="AP35:AZ35"/>
    <mergeCell ref="BA35:BK35"/>
    <mergeCell ref="AP36:AZ36"/>
    <mergeCell ref="BA36:BK36"/>
    <mergeCell ref="BG4:BI4"/>
    <mergeCell ref="BJ4:BK7"/>
    <mergeCell ref="AR5:AT5"/>
    <mergeCell ref="AU5:AW5"/>
    <mergeCell ref="BD5:BF5"/>
    <mergeCell ref="AX5:AZ5"/>
    <mergeCell ref="BA5:BC5"/>
    <mergeCell ref="BG5:BI5"/>
    <mergeCell ref="AP4:AQ7"/>
    <mergeCell ref="AR4:AT4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32" orientation="portrait" useFirstPageNumber="1" r:id="rId1"/>
  <headerFooter alignWithMargins="0">
    <oddFooter>&amp;C&amp;10  - &amp;P -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郭勝源</cp:lastModifiedBy>
  <cp:lastPrinted>2017-08-01T03:01:33Z</cp:lastPrinted>
  <dcterms:created xsi:type="dcterms:W3CDTF">2008-10-06T03:51:03Z</dcterms:created>
  <dcterms:modified xsi:type="dcterms:W3CDTF">2025-03-03T10:20:03Z</dcterms:modified>
</cp:coreProperties>
</file>