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1.性別統計表、年報及分析\1.原始資料區\"/>
    </mc:Choice>
  </mc:AlternateContent>
  <xr:revisionPtr revIDLastSave="0" documentId="8_{BC700361-FEE4-4D38-A6A7-8459D73EF0C7}" xr6:coauthVersionLast="36" xr6:coauthVersionMax="36" xr10:uidLastSave="{00000000-0000-0000-0000-000000000000}"/>
  <bookViews>
    <workbookView xWindow="32760" yWindow="32760" windowWidth="12120" windowHeight="8190" tabRatio="596"/>
  </bookViews>
  <sheets>
    <sheet name="表(1)" sheetId="11" r:id="rId1"/>
    <sheet name="表(2)" sheetId="10" r:id="rId2"/>
  </sheets>
  <definedNames>
    <definedName name="_xlnm.Print_Area" localSheetId="0">'表(1)'!$A$1:$K$30</definedName>
    <definedName name="_xlnm.Print_Area" localSheetId="1">'表(2)'!$A$1:$AF$39</definedName>
  </definedNames>
  <calcPr calcId="191029"/>
</workbook>
</file>

<file path=xl/calcChain.xml><?xml version="1.0" encoding="utf-8"?>
<calcChain xmlns="http://schemas.openxmlformats.org/spreadsheetml/2006/main">
  <c r="I38" i="10" l="1"/>
  <c r="H30" i="11"/>
  <c r="A38" i="10"/>
  <c r="A30" i="11"/>
</calcChain>
</file>

<file path=xl/sharedStrings.xml><?xml version="1.0" encoding="utf-8"?>
<sst xmlns="http://schemas.openxmlformats.org/spreadsheetml/2006/main" count="321" uniqueCount="115">
  <si>
    <t>總所得</t>
    <phoneticPr fontId="1" type="noConversion"/>
  </si>
  <si>
    <t>總所得</t>
    <phoneticPr fontId="1" type="noConversion"/>
  </si>
  <si>
    <t>Total Income</t>
    <phoneticPr fontId="1" type="noConversion"/>
  </si>
  <si>
    <t>Male / Female</t>
    <phoneticPr fontId="1" type="noConversion"/>
  </si>
  <si>
    <t>總所得</t>
    <phoneticPr fontId="1" type="noConversion"/>
  </si>
  <si>
    <t>Total Income</t>
    <phoneticPr fontId="1" type="noConversion"/>
  </si>
  <si>
    <t>Average Income（NT$）</t>
    <phoneticPr fontId="1" type="noConversion"/>
  </si>
  <si>
    <t>男/女</t>
    <phoneticPr fontId="1" type="noConversion"/>
  </si>
  <si>
    <t>男性</t>
    <phoneticPr fontId="1" type="noConversion"/>
  </si>
  <si>
    <t>女性</t>
    <phoneticPr fontId="1" type="noConversion"/>
  </si>
  <si>
    <t>Male</t>
    <phoneticPr fontId="1" type="noConversion"/>
  </si>
  <si>
    <t>Female</t>
    <phoneticPr fontId="1" type="noConversion"/>
  </si>
  <si>
    <t>Cases</t>
  </si>
  <si>
    <t xml:space="preserve">人數 </t>
  </si>
  <si>
    <t>平均每人所得（元）</t>
    <phoneticPr fontId="1" type="noConversion"/>
  </si>
  <si>
    <t xml:space="preserve">總計 </t>
  </si>
  <si>
    <t>股利所得</t>
  </si>
  <si>
    <t>薪資所得</t>
  </si>
  <si>
    <t>利息所得</t>
  </si>
  <si>
    <t>租賃及權利金所得</t>
  </si>
  <si>
    <t>Grand Total</t>
  </si>
  <si>
    <t>Dividend</t>
  </si>
  <si>
    <t>Interest Income</t>
  </si>
  <si>
    <t>Income from Lease 
and Royalties</t>
  </si>
  <si>
    <t>財產交易所得</t>
  </si>
  <si>
    <t>機會中獎獎金</t>
  </si>
  <si>
    <t>退職所得</t>
  </si>
  <si>
    <t>其他所得</t>
  </si>
  <si>
    <t>Property Transactions</t>
  </si>
  <si>
    <t>Income from Won 
Prizes or Awards</t>
  </si>
  <si>
    <t>Income from 
Separation Pay</t>
  </si>
  <si>
    <t>Other Income</t>
  </si>
  <si>
    <t>營利所得</t>
    <phoneticPr fontId="1" type="noConversion"/>
  </si>
  <si>
    <t>Profit-seeking Income</t>
    <phoneticPr fontId="1" type="noConversion"/>
  </si>
  <si>
    <t>執行業務所得</t>
    <phoneticPr fontId="1" type="noConversion"/>
  </si>
  <si>
    <t>Professional Practices Income</t>
    <phoneticPr fontId="1" type="noConversion"/>
  </si>
  <si>
    <t>Salaries and Wages Income</t>
    <phoneticPr fontId="1" type="noConversion"/>
  </si>
  <si>
    <t>合計</t>
  </si>
  <si>
    <t>男性</t>
  </si>
  <si>
    <t>女性</t>
  </si>
  <si>
    <t>Total</t>
  </si>
  <si>
    <t>Male</t>
  </si>
  <si>
    <t>Female</t>
  </si>
  <si>
    <t>Remuneration from
Publishing Article</t>
    <phoneticPr fontId="1" type="noConversion"/>
  </si>
  <si>
    <t>稿費收入</t>
    <phoneticPr fontId="1" type="noConversion"/>
  </si>
  <si>
    <t>年別及所得別</t>
    <phoneticPr fontId="1" type="noConversion"/>
  </si>
  <si>
    <t>CY &amp; Income</t>
    <phoneticPr fontId="1" type="noConversion"/>
  </si>
  <si>
    <t>年齡級距及性別</t>
    <phoneticPr fontId="1" type="noConversion"/>
  </si>
  <si>
    <t>年齡級距及性別</t>
    <phoneticPr fontId="1" type="noConversion"/>
  </si>
  <si>
    <t>Age Brackets &amp; Gender</t>
    <phoneticPr fontId="1" type="noConversion"/>
  </si>
  <si>
    <t>說　　明：1.本表資料不含非本國人之統計。
2.本表資料不含未能歸類所得之統計。</t>
  </si>
  <si>
    <t>資料來源：財政資訊中心。</t>
  </si>
  <si>
    <t>營利所得</t>
  </si>
  <si>
    <t>執行業務所得</t>
  </si>
  <si>
    <t>機會中獎所得</t>
  </si>
  <si>
    <t>稿費收入</t>
  </si>
  <si>
    <t>100年</t>
  </si>
  <si>
    <t>101年</t>
  </si>
  <si>
    <t>102年</t>
  </si>
  <si>
    <t>103年</t>
  </si>
  <si>
    <t>104年</t>
  </si>
  <si>
    <t>105年</t>
  </si>
  <si>
    <t>106年</t>
  </si>
  <si>
    <t>單位：千人；新臺幣百萬元；倍數</t>
  </si>
  <si>
    <t>(1)按所得別分</t>
  </si>
  <si>
    <t>表2-5. 綜合所得稅各類所得
－按所得人性別及年齡分 (1/3)</t>
  </si>
  <si>
    <t>Profit-seekIng Income</t>
  </si>
  <si>
    <t>Professional Practices Income</t>
  </si>
  <si>
    <t>Salaries and Wages Income</t>
  </si>
  <si>
    <t>Income from Lease and Royalties</t>
  </si>
  <si>
    <t>Income from Won Prizes or Awards</t>
  </si>
  <si>
    <t>Income from Separation Pay</t>
  </si>
  <si>
    <t>Remuneration from Publishing Article</t>
  </si>
  <si>
    <t>Explanation：1.This table does not include non-citizen statistics.
2.This table does not include N.E.S.</t>
  </si>
  <si>
    <t>Source：Financial Data Center, Ministry of Finance.</t>
  </si>
  <si>
    <t>Unit：1,000 Persons；NT$million；Multiple</t>
  </si>
  <si>
    <t>(1)by Income</t>
  </si>
  <si>
    <t>Table 2-5. Kinds of Individual Income Tax Filing
－by Gender and Age (1/3)</t>
  </si>
  <si>
    <t>男</t>
  </si>
  <si>
    <t>女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</si>
  <si>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</si>
  <si>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</si>
  <si>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</si>
  <si>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</si>
  <si>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</si>
  <si>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</si>
  <si>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</si>
  <si>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</si>
  <si>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</si>
  <si>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</si>
  <si>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</si>
  <si>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</si>
  <si>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 xml:space="preserve"> </t>
  </si>
  <si>
    <t>單位：千人；新臺幣百萬元</t>
  </si>
  <si>
    <t>(2)按年齡級距分</t>
  </si>
  <si>
    <t>表2-5. 綜合所得稅各類所得
－按所得人性別及年齡分 (2/3)</t>
  </si>
  <si>
    <t>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</si>
  <si>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</si>
  <si>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</si>
  <si>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</si>
  <si>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</si>
  <si>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</si>
  <si>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</si>
  <si>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</si>
  <si>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</si>
  <si>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</si>
  <si>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</si>
  <si>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 years</t>
  </si>
  <si>
    <t>and over</t>
  </si>
  <si>
    <t>Unit：1,000 Persons；NT$million</t>
  </si>
  <si>
    <t>CY  2017</t>
  </si>
  <si>
    <t>(2)by Age Brackets</t>
  </si>
  <si>
    <t>Table 2-5. Kinds of Individual Income Tax Filing
－by Gender and Age (2/3)</t>
  </si>
  <si>
    <t>表2-5. 綜合所得稅各類所得
－按所得人性別及年齡分 (3/3)</t>
  </si>
  <si>
    <t>Table 2-5. Kinds of Individual Income Tax Filing
－by Gender and Age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</si>
</sst>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7" formatCode="#,##0.0\ "/>
    <numFmt numFmtId="178" formatCode="0.0_);[Red]\(0.0\)"/>
    <numFmt numFmtId="179" formatCode="#,##0_);[Red]\(#,##0\)"/>
    <numFmt numFmtId="183" formatCode="#,###,##0\ "/>
    <numFmt numFmtId="184" formatCode="###,###,##0\ "/>
    <numFmt numFmtId="186" formatCode="###,###,##0;\ \-###,###,##0;\ &quot;         －&quot;\ "/>
    <numFmt numFmtId="187" formatCode="#,###,###,##0\ "/>
  </numFmts>
  <fonts count="17">
    <font>
      <sz val="10"/>
      <name val="MingLiU"/>
      <family val="3"/>
      <charset val="136"/>
    </font>
    <font>
      <sz val="9"/>
      <name val="MingLiU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5"/>
      <name val="標楷體"/>
      <family val="4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0"/>
      <name val="新細明體"/>
      <family val="1"/>
      <charset val="136"/>
    </font>
    <font>
      <sz val="8.5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9.5"/>
      <name val="MS Sans Serif"/>
      <family val="2"/>
    </font>
    <font>
      <sz val="10.5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3" fillId="0" borderId="0">
      <alignment vertical="center"/>
    </xf>
    <xf numFmtId="0" fontId="3" fillId="0" borderId="0">
      <alignment vertical="center"/>
    </xf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178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0" fontId="5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179" fontId="6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/>
    <xf numFmtId="179" fontId="9" fillId="0" borderId="3" xfId="0" applyNumberFormat="1" applyFont="1" applyBorder="1" applyAlignment="1"/>
    <xf numFmtId="179" fontId="9" fillId="0" borderId="4" xfId="0" applyNumberFormat="1" applyFont="1" applyBorder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indent="2"/>
    </xf>
    <xf numFmtId="0" fontId="5" fillId="0" borderId="0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179" fontId="2" fillId="0" borderId="6" xfId="0" applyNumberFormat="1" applyFont="1" applyBorder="1" applyAlignment="1"/>
    <xf numFmtId="179" fontId="2" fillId="0" borderId="7" xfId="0" applyNumberFormat="1" applyFont="1" applyBorder="1" applyAlignment="1"/>
    <xf numFmtId="0" fontId="2" fillId="0" borderId="8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wrapText="1"/>
    </xf>
    <xf numFmtId="178" fontId="5" fillId="0" borderId="2" xfId="0" applyNumberFormat="1" applyFont="1" applyBorder="1" applyAlignment="1">
      <alignment horizontal="center" vertical="center" wrapText="1"/>
    </xf>
    <xf numFmtId="179" fontId="9" fillId="0" borderId="3" xfId="0" applyNumberFormat="1" applyFont="1" applyBorder="1" applyAlignment="1">
      <alignment wrapText="1"/>
    </xf>
    <xf numFmtId="178" fontId="9" fillId="0" borderId="3" xfId="0" applyNumberFormat="1" applyFont="1" applyBorder="1" applyAlignment="1"/>
    <xf numFmtId="179" fontId="2" fillId="0" borderId="6" xfId="0" applyNumberFormat="1" applyFont="1" applyBorder="1" applyAlignment="1">
      <alignment wrapText="1"/>
    </xf>
    <xf numFmtId="178" fontId="2" fillId="0" borderId="6" xfId="0" applyNumberFormat="1" applyFont="1" applyBorder="1" applyAlignment="1"/>
    <xf numFmtId="0" fontId="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center" vertical="center"/>
    </xf>
    <xf numFmtId="0" fontId="0" fillId="0" borderId="8" xfId="0" applyBorder="1"/>
    <xf numFmtId="179" fontId="5" fillId="0" borderId="6" xfId="0" applyNumberFormat="1" applyFont="1" applyBorder="1" applyAlignment="1"/>
    <xf numFmtId="179" fontId="5" fillId="0" borderId="7" xfId="0" applyNumberFormat="1" applyFont="1" applyBorder="1" applyAlignment="1"/>
    <xf numFmtId="0" fontId="8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 indent="1"/>
    </xf>
    <xf numFmtId="0" fontId="8" fillId="0" borderId="0" xfId="0" applyFont="1" applyBorder="1" applyAlignment="1">
      <alignment horizontal="left" vertical="top" indent="1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9" fontId="12" fillId="0" borderId="0" xfId="0" applyNumberFormat="1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179" fontId="12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9" fontId="1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wrapText="1"/>
    </xf>
    <xf numFmtId="183" fontId="9" fillId="0" borderId="3" xfId="0" applyNumberFormat="1" applyFont="1" applyBorder="1" applyAlignment="1">
      <alignment horizontal="right" vertical="center"/>
    </xf>
    <xf numFmtId="184" fontId="9" fillId="0" borderId="3" xfId="0" applyNumberFormat="1" applyFont="1" applyBorder="1" applyAlignment="1">
      <alignment horizontal="right" vertical="center"/>
    </xf>
    <xf numFmtId="183" fontId="9" fillId="0" borderId="3" xfId="0" applyNumberFormat="1" applyFont="1" applyBorder="1" applyAlignment="1">
      <alignment horizontal="right" vertical="top"/>
    </xf>
    <xf numFmtId="184" fontId="9" fillId="0" borderId="3" xfId="0" applyNumberFormat="1" applyFont="1" applyBorder="1" applyAlignment="1">
      <alignment horizontal="right" vertical="top"/>
    </xf>
    <xf numFmtId="0" fontId="12" fillId="0" borderId="0" xfId="0" applyFont="1" applyAlignment="1">
      <alignment wrapText="1"/>
    </xf>
    <xf numFmtId="187" fontId="9" fillId="0" borderId="4" xfId="0" applyNumberFormat="1" applyFont="1" applyBorder="1" applyAlignment="1">
      <alignment horizontal="right" vertical="center"/>
    </xf>
    <xf numFmtId="187" fontId="9" fillId="0" borderId="3" xfId="0" applyNumberFormat="1" applyFont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187" fontId="9" fillId="0" borderId="4" xfId="0" applyNumberFormat="1" applyFont="1" applyBorder="1" applyAlignment="1">
      <alignment horizontal="right" vertical="top"/>
    </xf>
    <xf numFmtId="187" fontId="9" fillId="0" borderId="3" xfId="0" applyNumberFormat="1" applyFont="1" applyBorder="1" applyAlignment="1">
      <alignment horizontal="right" vertical="top"/>
    </xf>
    <xf numFmtId="177" fontId="9" fillId="0" borderId="3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center" vertical="top" wrapText="1"/>
    </xf>
    <xf numFmtId="0" fontId="11" fillId="0" borderId="0" xfId="3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top" indent="2"/>
    </xf>
    <xf numFmtId="0" fontId="15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184" fontId="9" fillId="0" borderId="4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top" indent="1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indent="2"/>
    </xf>
    <xf numFmtId="0" fontId="16" fillId="0" borderId="0" xfId="0" applyFont="1" applyBorder="1" applyAlignment="1">
      <alignment horizontal="center"/>
    </xf>
    <xf numFmtId="186" fontId="9" fillId="0" borderId="4" xfId="0" applyNumberFormat="1" applyFont="1" applyBorder="1" applyAlignment="1">
      <alignment horizontal="right" vertical="top"/>
    </xf>
    <xf numFmtId="186" fontId="9" fillId="0" borderId="3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8" fontId="8" fillId="2" borderId="3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2"/>
    <cellStyle name="一般_2010官等中間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32"/>
  <sheetViews>
    <sheetView tabSelected="1" zoomScaleNormal="10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8" sqref="C18"/>
    </sheetView>
  </sheetViews>
  <sheetFormatPr defaultColWidth="15.42578125" defaultRowHeight="16.5"/>
  <cols>
    <col min="1" max="1" width="20.7109375" style="1" customWidth="1"/>
    <col min="2" max="2" width="11.7109375" style="1" customWidth="1"/>
    <col min="3" max="4" width="11.7109375" style="2" customWidth="1"/>
    <col min="5" max="7" width="13.28515625" style="2" customWidth="1"/>
    <col min="8" max="9" width="19.7109375" style="1" customWidth="1"/>
    <col min="10" max="10" width="19.7109375" style="6" customWidth="1"/>
    <col min="11" max="11" width="30.140625" style="5" customWidth="1"/>
    <col min="12" max="16384" width="15.42578125" style="1"/>
  </cols>
  <sheetData>
    <row r="1" spans="1:11" s="4" customFormat="1" ht="39" customHeight="1">
      <c r="A1" s="67" t="s">
        <v>65</v>
      </c>
      <c r="B1" s="67"/>
      <c r="C1" s="67"/>
      <c r="D1" s="67"/>
      <c r="E1" s="67"/>
      <c r="F1" s="67"/>
      <c r="G1" s="67"/>
      <c r="H1" s="78" t="s">
        <v>77</v>
      </c>
      <c r="I1" s="64"/>
      <c r="J1" s="64"/>
      <c r="K1" s="64"/>
    </row>
    <row r="2" spans="1:11" s="4" customFormat="1" ht="15" customHeight="1">
      <c r="A2" s="68" t="s">
        <v>64</v>
      </c>
      <c r="B2" s="68"/>
      <c r="C2" s="68"/>
      <c r="D2" s="68"/>
      <c r="E2" s="68"/>
      <c r="F2" s="68"/>
      <c r="G2" s="68"/>
      <c r="H2" s="99" t="s">
        <v>76</v>
      </c>
      <c r="I2" s="65"/>
      <c r="J2" s="65"/>
      <c r="K2" s="65"/>
    </row>
    <row r="3" spans="1:11" s="11" customFormat="1" ht="15" customHeight="1">
      <c r="A3" s="9"/>
      <c r="B3" s="9"/>
      <c r="C3" s="9"/>
      <c r="G3" s="25" t="s">
        <v>63</v>
      </c>
      <c r="H3" s="9"/>
      <c r="I3" s="42"/>
      <c r="J3" s="42"/>
      <c r="K3" s="32" t="s">
        <v>75</v>
      </c>
    </row>
    <row r="4" spans="1:11" ht="15" customHeight="1">
      <c r="A4" s="115" t="s">
        <v>45</v>
      </c>
      <c r="B4" s="116" t="s">
        <v>13</v>
      </c>
      <c r="C4" s="117"/>
      <c r="D4" s="115"/>
      <c r="E4" s="118" t="s">
        <v>4</v>
      </c>
      <c r="F4" s="118"/>
      <c r="G4" s="118"/>
      <c r="H4" s="117" t="s">
        <v>14</v>
      </c>
      <c r="I4" s="117"/>
      <c r="J4" s="115"/>
      <c r="K4" s="119" t="s">
        <v>46</v>
      </c>
    </row>
    <row r="5" spans="1:11" ht="15" customHeight="1">
      <c r="A5" s="120"/>
      <c r="B5" s="121" t="s">
        <v>12</v>
      </c>
      <c r="C5" s="122"/>
      <c r="D5" s="123"/>
      <c r="E5" s="124" t="s">
        <v>5</v>
      </c>
      <c r="F5" s="124"/>
      <c r="G5" s="124"/>
      <c r="H5" s="122" t="s">
        <v>6</v>
      </c>
      <c r="I5" s="122"/>
      <c r="J5" s="123"/>
      <c r="K5" s="125"/>
    </row>
    <row r="6" spans="1:11" s="3" customFormat="1" ht="15" customHeight="1">
      <c r="A6" s="120"/>
      <c r="B6" s="126" t="s">
        <v>37</v>
      </c>
      <c r="C6" s="126" t="s">
        <v>38</v>
      </c>
      <c r="D6" s="126" t="s">
        <v>39</v>
      </c>
      <c r="E6" s="126" t="s">
        <v>37</v>
      </c>
      <c r="F6" s="127" t="s">
        <v>38</v>
      </c>
      <c r="G6" s="127" t="s">
        <v>39</v>
      </c>
      <c r="H6" s="128" t="s">
        <v>8</v>
      </c>
      <c r="I6" s="127" t="s">
        <v>9</v>
      </c>
      <c r="J6" s="129" t="s">
        <v>7</v>
      </c>
      <c r="K6" s="125"/>
    </row>
    <row r="7" spans="1:11" s="3" customFormat="1" ht="15" customHeight="1">
      <c r="A7" s="130"/>
      <c r="B7" s="131" t="s">
        <v>40</v>
      </c>
      <c r="C7" s="131" t="s">
        <v>41</v>
      </c>
      <c r="D7" s="131" t="s">
        <v>42</v>
      </c>
      <c r="E7" s="131" t="s">
        <v>40</v>
      </c>
      <c r="F7" s="132" t="s">
        <v>41</v>
      </c>
      <c r="G7" s="132" t="s">
        <v>42</v>
      </c>
      <c r="H7" s="133" t="s">
        <v>10</v>
      </c>
      <c r="I7" s="132" t="s">
        <v>11</v>
      </c>
      <c r="J7" s="134" t="s">
        <v>3</v>
      </c>
      <c r="K7" s="125"/>
    </row>
    <row r="8" spans="1:11" s="19" customFormat="1" ht="8.1" customHeight="1">
      <c r="A8" s="9"/>
      <c r="B8" s="39"/>
      <c r="C8" s="39"/>
      <c r="D8" s="39"/>
      <c r="E8" s="28"/>
      <c r="F8" s="28"/>
      <c r="G8" s="28"/>
      <c r="H8" s="27"/>
      <c r="I8" s="28"/>
      <c r="J8" s="49"/>
      <c r="K8" s="54"/>
    </row>
    <row r="9" spans="1:11" ht="27" customHeight="1">
      <c r="A9" s="37" t="s">
        <v>56</v>
      </c>
      <c r="B9" s="89">
        <v>10834</v>
      </c>
      <c r="C9" s="89">
        <v>5313</v>
      </c>
      <c r="D9" s="89">
        <v>5521</v>
      </c>
      <c r="E9" s="90">
        <v>4977942</v>
      </c>
      <c r="F9" s="90">
        <v>3058156</v>
      </c>
      <c r="G9" s="90">
        <v>1919786</v>
      </c>
      <c r="H9" s="95">
        <v>575591</v>
      </c>
      <c r="I9" s="96">
        <v>347721</v>
      </c>
      <c r="J9" s="97">
        <v>1.7</v>
      </c>
      <c r="K9" s="98">
        <v>2011</v>
      </c>
    </row>
    <row r="10" spans="1:11" ht="27" customHeight="1">
      <c r="A10" s="37" t="s">
        <v>57</v>
      </c>
      <c r="B10" s="89">
        <v>11391</v>
      </c>
      <c r="C10" s="89">
        <v>5605</v>
      </c>
      <c r="D10" s="89">
        <v>5786</v>
      </c>
      <c r="E10" s="90">
        <v>5104605</v>
      </c>
      <c r="F10" s="90">
        <v>3071288</v>
      </c>
      <c r="G10" s="90">
        <v>2033316</v>
      </c>
      <c r="H10" s="95">
        <v>547981</v>
      </c>
      <c r="I10" s="96">
        <v>351432</v>
      </c>
      <c r="J10" s="97">
        <v>1.6</v>
      </c>
      <c r="K10" s="98">
        <v>2012</v>
      </c>
    </row>
    <row r="11" spans="1:11" ht="27" customHeight="1">
      <c r="A11" s="37" t="s">
        <v>58</v>
      </c>
      <c r="B11" s="89">
        <v>11418</v>
      </c>
      <c r="C11" s="89">
        <v>5586</v>
      </c>
      <c r="D11" s="89">
        <v>5832</v>
      </c>
      <c r="E11" s="90">
        <v>5034768</v>
      </c>
      <c r="F11" s="90">
        <v>3013142</v>
      </c>
      <c r="G11" s="90">
        <v>2021626</v>
      </c>
      <c r="H11" s="95">
        <v>539379</v>
      </c>
      <c r="I11" s="96">
        <v>346672</v>
      </c>
      <c r="J11" s="97">
        <v>1.6</v>
      </c>
      <c r="K11" s="98">
        <v>2013</v>
      </c>
    </row>
    <row r="12" spans="1:11" ht="27" customHeight="1">
      <c r="A12" s="37" t="s">
        <v>59</v>
      </c>
      <c r="B12" s="89">
        <v>11621</v>
      </c>
      <c r="C12" s="89">
        <v>5673</v>
      </c>
      <c r="D12" s="89">
        <v>5948</v>
      </c>
      <c r="E12" s="90">
        <v>5515204</v>
      </c>
      <c r="F12" s="90">
        <v>3309847</v>
      </c>
      <c r="G12" s="90">
        <v>2205356</v>
      </c>
      <c r="H12" s="95">
        <v>583474</v>
      </c>
      <c r="I12" s="96">
        <v>370755</v>
      </c>
      <c r="J12" s="97">
        <v>1.6</v>
      </c>
      <c r="K12" s="98">
        <v>2014</v>
      </c>
    </row>
    <row r="13" spans="1:11" ht="27" customHeight="1">
      <c r="A13" s="37" t="s">
        <v>60</v>
      </c>
      <c r="B13" s="89">
        <v>11724</v>
      </c>
      <c r="C13" s="89">
        <v>5711</v>
      </c>
      <c r="D13" s="89">
        <v>6013</v>
      </c>
      <c r="E13" s="90">
        <v>5457269</v>
      </c>
      <c r="F13" s="90">
        <v>3262107</v>
      </c>
      <c r="G13" s="90">
        <v>2195162</v>
      </c>
      <c r="H13" s="95">
        <v>571178</v>
      </c>
      <c r="I13" s="96">
        <v>365079</v>
      </c>
      <c r="J13" s="97">
        <v>1.6</v>
      </c>
      <c r="K13" s="98">
        <v>2015</v>
      </c>
    </row>
    <row r="14" spans="1:11" ht="27" customHeight="1">
      <c r="A14" s="37" t="s">
        <v>61</v>
      </c>
      <c r="B14" s="89">
        <v>11784</v>
      </c>
      <c r="C14" s="89">
        <v>5738</v>
      </c>
      <c r="D14" s="89">
        <v>6046</v>
      </c>
      <c r="E14" s="90">
        <v>5801009</v>
      </c>
      <c r="F14" s="90">
        <v>3468287</v>
      </c>
      <c r="G14" s="90">
        <v>2332722</v>
      </c>
      <c r="H14" s="95">
        <v>604409</v>
      </c>
      <c r="I14" s="96">
        <v>385834</v>
      </c>
      <c r="J14" s="97">
        <v>1.6</v>
      </c>
      <c r="K14" s="98">
        <v>2016</v>
      </c>
    </row>
    <row r="15" spans="1:11" ht="27" customHeight="1">
      <c r="A15" s="37" t="s">
        <v>62</v>
      </c>
      <c r="B15" s="89">
        <v>11880</v>
      </c>
      <c r="C15" s="89">
        <v>5778</v>
      </c>
      <c r="D15" s="89">
        <v>6103</v>
      </c>
      <c r="E15" s="90">
        <v>5947274</v>
      </c>
      <c r="F15" s="90">
        <v>3555484</v>
      </c>
      <c r="G15" s="90">
        <v>2391791</v>
      </c>
      <c r="H15" s="95">
        <v>615397</v>
      </c>
      <c r="I15" s="96">
        <v>391930</v>
      </c>
      <c r="J15" s="97">
        <v>1.6</v>
      </c>
      <c r="K15" s="98">
        <v>2017</v>
      </c>
    </row>
    <row r="16" spans="1:11" ht="9" customHeight="1">
      <c r="A16" s="46"/>
      <c r="B16" s="50"/>
      <c r="C16" s="30"/>
      <c r="D16" s="30"/>
      <c r="E16" s="30"/>
      <c r="F16" s="30"/>
      <c r="G16" s="30"/>
      <c r="H16" s="31"/>
      <c r="I16" s="30"/>
      <c r="J16" s="51"/>
      <c r="K16" s="20"/>
    </row>
    <row r="17" spans="1:11" ht="27" customHeight="1">
      <c r="A17" s="47" t="s">
        <v>52</v>
      </c>
      <c r="B17" s="87">
        <v>700</v>
      </c>
      <c r="C17" s="87">
        <v>386</v>
      </c>
      <c r="D17" s="87">
        <v>314</v>
      </c>
      <c r="E17" s="88">
        <v>92858</v>
      </c>
      <c r="F17" s="88">
        <v>59354</v>
      </c>
      <c r="G17" s="88">
        <v>33503</v>
      </c>
      <c r="H17" s="92">
        <v>153884</v>
      </c>
      <c r="I17" s="93">
        <v>106642</v>
      </c>
      <c r="J17" s="94">
        <v>1.4</v>
      </c>
      <c r="K17" s="34" t="s">
        <v>66</v>
      </c>
    </row>
    <row r="18" spans="1:11" ht="27" customHeight="1">
      <c r="A18" s="47" t="s">
        <v>53</v>
      </c>
      <c r="B18" s="87">
        <v>749</v>
      </c>
      <c r="C18" s="87">
        <v>308</v>
      </c>
      <c r="D18" s="87">
        <v>441</v>
      </c>
      <c r="E18" s="88">
        <v>127916</v>
      </c>
      <c r="F18" s="88">
        <v>79699</v>
      </c>
      <c r="G18" s="88">
        <v>48217</v>
      </c>
      <c r="H18" s="92">
        <v>258929</v>
      </c>
      <c r="I18" s="93">
        <v>109360</v>
      </c>
      <c r="J18" s="94">
        <v>2.4</v>
      </c>
      <c r="K18" s="34" t="s">
        <v>67</v>
      </c>
    </row>
    <row r="19" spans="1:11" ht="27" customHeight="1">
      <c r="A19" s="47" t="s">
        <v>17</v>
      </c>
      <c r="B19" s="87">
        <v>7868</v>
      </c>
      <c r="C19" s="87">
        <v>4109</v>
      </c>
      <c r="D19" s="87">
        <v>3759</v>
      </c>
      <c r="E19" s="88">
        <v>4556152</v>
      </c>
      <c r="F19" s="88">
        <v>2728256</v>
      </c>
      <c r="G19" s="88">
        <v>1827896</v>
      </c>
      <c r="H19" s="92">
        <v>664001</v>
      </c>
      <c r="I19" s="93">
        <v>486285</v>
      </c>
      <c r="J19" s="94">
        <v>1.4</v>
      </c>
      <c r="K19" s="34" t="s">
        <v>68</v>
      </c>
    </row>
    <row r="20" spans="1:11" ht="27" customHeight="1">
      <c r="A20" s="47" t="s">
        <v>18</v>
      </c>
      <c r="B20" s="87">
        <v>5792</v>
      </c>
      <c r="C20" s="87">
        <v>2583</v>
      </c>
      <c r="D20" s="87">
        <v>3209</v>
      </c>
      <c r="E20" s="88">
        <v>232780</v>
      </c>
      <c r="F20" s="88">
        <v>120685</v>
      </c>
      <c r="G20" s="88">
        <v>112095</v>
      </c>
      <c r="H20" s="92">
        <v>46725</v>
      </c>
      <c r="I20" s="93">
        <v>34928</v>
      </c>
      <c r="J20" s="94">
        <v>1.3</v>
      </c>
      <c r="K20" s="34" t="s">
        <v>22</v>
      </c>
    </row>
    <row r="21" spans="1:11" ht="27" customHeight="1">
      <c r="A21" s="47" t="s">
        <v>19</v>
      </c>
      <c r="B21" s="87">
        <v>761</v>
      </c>
      <c r="C21" s="87">
        <v>428</v>
      </c>
      <c r="D21" s="87">
        <v>333</v>
      </c>
      <c r="E21" s="88">
        <v>128698</v>
      </c>
      <c r="F21" s="88">
        <v>80236</v>
      </c>
      <c r="G21" s="88">
        <v>48462</v>
      </c>
      <c r="H21" s="92">
        <v>187360</v>
      </c>
      <c r="I21" s="93">
        <v>145636</v>
      </c>
      <c r="J21" s="94">
        <v>1.3</v>
      </c>
      <c r="K21" s="34" t="s">
        <v>69</v>
      </c>
    </row>
    <row r="22" spans="1:11" ht="27" customHeight="1">
      <c r="A22" s="47" t="s">
        <v>24</v>
      </c>
      <c r="B22" s="87">
        <v>116</v>
      </c>
      <c r="C22" s="87">
        <v>57</v>
      </c>
      <c r="D22" s="87">
        <v>60</v>
      </c>
      <c r="E22" s="88">
        <v>14041</v>
      </c>
      <c r="F22" s="88">
        <v>7002</v>
      </c>
      <c r="G22" s="88">
        <v>7039</v>
      </c>
      <c r="H22" s="92">
        <v>123886</v>
      </c>
      <c r="I22" s="93">
        <v>117639</v>
      </c>
      <c r="J22" s="94">
        <v>1.1000000000000001</v>
      </c>
      <c r="K22" s="34" t="s">
        <v>28</v>
      </c>
    </row>
    <row r="23" spans="1:11" ht="27" customHeight="1">
      <c r="A23" s="47" t="s">
        <v>54</v>
      </c>
      <c r="B23" s="87">
        <v>892</v>
      </c>
      <c r="C23" s="87">
        <v>461</v>
      </c>
      <c r="D23" s="87">
        <v>430</v>
      </c>
      <c r="E23" s="88">
        <v>6626</v>
      </c>
      <c r="F23" s="88">
        <v>3521</v>
      </c>
      <c r="G23" s="88">
        <v>3105</v>
      </c>
      <c r="H23" s="92">
        <v>7634</v>
      </c>
      <c r="I23" s="93">
        <v>7216</v>
      </c>
      <c r="J23" s="94">
        <v>1.1000000000000001</v>
      </c>
      <c r="K23" s="34" t="s">
        <v>70</v>
      </c>
    </row>
    <row r="24" spans="1:11" ht="27" customHeight="1">
      <c r="A24" s="47" t="s">
        <v>16</v>
      </c>
      <c r="B24" s="87">
        <v>5344</v>
      </c>
      <c r="C24" s="87">
        <v>2492</v>
      </c>
      <c r="D24" s="87">
        <v>2852</v>
      </c>
      <c r="E24" s="88">
        <v>701607</v>
      </c>
      <c r="F24" s="88">
        <v>421159</v>
      </c>
      <c r="G24" s="88">
        <v>280448</v>
      </c>
      <c r="H24" s="92">
        <v>169005</v>
      </c>
      <c r="I24" s="93">
        <v>98329</v>
      </c>
      <c r="J24" s="94">
        <v>1.7</v>
      </c>
      <c r="K24" s="34" t="s">
        <v>21</v>
      </c>
    </row>
    <row r="25" spans="1:11" ht="27" customHeight="1">
      <c r="A25" s="47" t="s">
        <v>26</v>
      </c>
      <c r="B25" s="87">
        <v>13</v>
      </c>
      <c r="C25" s="87">
        <v>9</v>
      </c>
      <c r="D25" s="87">
        <v>4</v>
      </c>
      <c r="E25" s="88">
        <v>8023</v>
      </c>
      <c r="F25" s="88">
        <v>6016</v>
      </c>
      <c r="G25" s="88">
        <v>2008</v>
      </c>
      <c r="H25" s="92">
        <v>658527</v>
      </c>
      <c r="I25" s="93">
        <v>567986</v>
      </c>
      <c r="J25" s="94">
        <v>1.2</v>
      </c>
      <c r="K25" s="34" t="s">
        <v>71</v>
      </c>
    </row>
    <row r="26" spans="1:11" ht="27" customHeight="1">
      <c r="A26" s="47" t="s">
        <v>27</v>
      </c>
      <c r="B26" s="87">
        <v>2509</v>
      </c>
      <c r="C26" s="87">
        <v>1352</v>
      </c>
      <c r="D26" s="87">
        <v>1157</v>
      </c>
      <c r="E26" s="88">
        <v>70707</v>
      </c>
      <c r="F26" s="88">
        <v>45189</v>
      </c>
      <c r="G26" s="88">
        <v>25518</v>
      </c>
      <c r="H26" s="92">
        <v>33417</v>
      </c>
      <c r="I26" s="93">
        <v>22062</v>
      </c>
      <c r="J26" s="94">
        <v>1.5</v>
      </c>
      <c r="K26" s="34" t="s">
        <v>31</v>
      </c>
    </row>
    <row r="27" spans="1:11" ht="27" customHeight="1">
      <c r="A27" s="47" t="s">
        <v>55</v>
      </c>
      <c r="B27" s="87">
        <v>202</v>
      </c>
      <c r="C27" s="87">
        <v>112</v>
      </c>
      <c r="D27" s="87">
        <v>90</v>
      </c>
      <c r="E27" s="88">
        <v>7867</v>
      </c>
      <c r="F27" s="88">
        <v>4367</v>
      </c>
      <c r="G27" s="88">
        <v>3500</v>
      </c>
      <c r="H27" s="92">
        <v>39003</v>
      </c>
      <c r="I27" s="93">
        <v>38713</v>
      </c>
      <c r="J27" s="94">
        <v>1</v>
      </c>
      <c r="K27" s="34" t="s">
        <v>72</v>
      </c>
    </row>
    <row r="28" spans="1:11" ht="7.5" customHeight="1">
      <c r="A28" s="48"/>
      <c r="B28" s="52"/>
      <c r="C28" s="43"/>
      <c r="D28" s="43"/>
      <c r="E28" s="43"/>
      <c r="F28" s="43"/>
      <c r="G28" s="43"/>
      <c r="H28" s="44"/>
      <c r="I28" s="43"/>
      <c r="J28" s="53"/>
      <c r="K28" s="45"/>
    </row>
    <row r="29" spans="1:11" s="24" customFormat="1" ht="16.5" customHeight="1">
      <c r="A29" s="73" t="s">
        <v>51</v>
      </c>
      <c r="B29" s="73"/>
      <c r="C29" s="73"/>
      <c r="D29" s="73"/>
      <c r="E29" s="73"/>
      <c r="F29" s="73"/>
      <c r="G29" s="73"/>
      <c r="H29" s="74" t="s">
        <v>74</v>
      </c>
      <c r="I29" s="74"/>
      <c r="J29" s="74"/>
      <c r="K29" s="74"/>
    </row>
    <row r="30" spans="1:11" s="24" customFormat="1" ht="45" customHeight="1">
      <c r="A30" s="69" t="str">
        <f>SUBSTITUTE(A32,CHAR(10),CHAR(10)&amp;"　　　　　")</f>
        <v>說　　明：1.本表資料不含非本國人之統計。
　　　　　2.本表資料不含未能歸類所得之統計。</v>
      </c>
      <c r="B30" s="70"/>
      <c r="C30" s="70"/>
      <c r="D30" s="70"/>
      <c r="E30" s="70"/>
      <c r="F30" s="70"/>
      <c r="G30" s="70"/>
      <c r="H30" s="71" t="str">
        <f>SUBSTITUTE(H32,CHAR(10),CHAR(10)&amp;"　　　　　  ")</f>
        <v>Explanation：1.This table does not include non-citizen statistics.
　　　　　  2.This table does not include N.E.S.</v>
      </c>
      <c r="I30" s="72"/>
      <c r="J30" s="72"/>
      <c r="K30" s="72"/>
    </row>
    <row r="32" spans="1:11" ht="54" hidden="1">
      <c r="A32" s="86" t="s">
        <v>50</v>
      </c>
      <c r="B32" s="40"/>
      <c r="C32" s="41"/>
      <c r="D32" s="41"/>
      <c r="E32" s="41"/>
      <c r="F32" s="41"/>
      <c r="G32" s="41"/>
      <c r="H32" s="91" t="s">
        <v>73</v>
      </c>
    </row>
  </sheetData>
  <mergeCells count="16">
    <mergeCell ref="A30:G30"/>
    <mergeCell ref="H30:K30"/>
    <mergeCell ref="H4:J4"/>
    <mergeCell ref="H5:J5"/>
    <mergeCell ref="A29:G29"/>
    <mergeCell ref="H29:K29"/>
    <mergeCell ref="H1:K1"/>
    <mergeCell ref="H2:K2"/>
    <mergeCell ref="K4:K7"/>
    <mergeCell ref="A4:A7"/>
    <mergeCell ref="A1:G1"/>
    <mergeCell ref="E4:G4"/>
    <mergeCell ref="B4:D4"/>
    <mergeCell ref="A2:G2"/>
    <mergeCell ref="B5:D5"/>
    <mergeCell ref="E5:G5"/>
  </mergeCells>
  <phoneticPr fontId="1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40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40"/>
  <sheetViews>
    <sheetView zoomScaleNormal="100" zoomScaleSheetLayoutView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6" sqref="F16"/>
    </sheetView>
  </sheetViews>
  <sheetFormatPr defaultColWidth="15.42578125" defaultRowHeight="16.5"/>
  <cols>
    <col min="1" max="1" width="15.7109375" style="2" customWidth="1"/>
    <col min="2" max="2" width="6.7109375" style="2" customWidth="1"/>
    <col min="3" max="4" width="11.7109375" style="2" customWidth="1"/>
    <col min="5" max="14" width="11.7109375" style="1" customWidth="1"/>
    <col min="15" max="15" width="14.7109375" style="1" customWidth="1"/>
    <col min="16" max="16" width="7.7109375" style="7" customWidth="1"/>
    <col min="17" max="17" width="15.7109375" style="2" customWidth="1"/>
    <col min="18" max="18" width="6.7109375" style="2" customWidth="1"/>
    <col min="19" max="30" width="11.7109375" style="1" customWidth="1"/>
    <col min="31" max="31" width="14.7109375" style="1" customWidth="1"/>
    <col min="32" max="32" width="7.7109375" style="1" customWidth="1"/>
    <col min="33" max="16384" width="15.42578125" style="1"/>
  </cols>
  <sheetData>
    <row r="1" spans="1:32" s="8" customFormat="1" ht="39" customHeight="1">
      <c r="A1" s="67" t="s">
        <v>95</v>
      </c>
      <c r="B1" s="67"/>
      <c r="C1" s="67"/>
      <c r="D1" s="67"/>
      <c r="E1" s="67"/>
      <c r="F1" s="67"/>
      <c r="G1" s="67"/>
      <c r="H1" s="67"/>
      <c r="I1" s="78" t="s">
        <v>112</v>
      </c>
      <c r="J1" s="64"/>
      <c r="K1" s="64"/>
      <c r="L1" s="64"/>
      <c r="M1" s="64"/>
      <c r="N1" s="64"/>
      <c r="O1" s="64"/>
      <c r="P1" s="64"/>
      <c r="Q1" s="67" t="s">
        <v>113</v>
      </c>
      <c r="R1" s="67"/>
      <c r="S1" s="67"/>
      <c r="T1" s="67"/>
      <c r="U1" s="67"/>
      <c r="V1" s="67"/>
      <c r="W1" s="67"/>
      <c r="X1" s="67"/>
      <c r="Y1" s="78" t="s">
        <v>114</v>
      </c>
      <c r="Z1" s="64"/>
      <c r="AA1" s="64"/>
      <c r="AB1" s="64"/>
      <c r="AC1" s="64"/>
      <c r="AD1" s="64"/>
      <c r="AE1" s="64"/>
      <c r="AF1" s="64"/>
    </row>
    <row r="2" spans="1:32" s="2" customFormat="1" ht="15" customHeight="1">
      <c r="A2" s="68" t="s">
        <v>94</v>
      </c>
      <c r="B2" s="68"/>
      <c r="C2" s="68"/>
      <c r="D2" s="68"/>
      <c r="E2" s="68"/>
      <c r="F2" s="68"/>
      <c r="G2" s="68"/>
      <c r="H2" s="68"/>
      <c r="I2" s="66" t="s">
        <v>111</v>
      </c>
      <c r="J2" s="78"/>
      <c r="K2" s="78"/>
      <c r="L2" s="78"/>
      <c r="M2" s="78"/>
      <c r="N2" s="78"/>
      <c r="O2" s="78"/>
      <c r="P2" s="78"/>
      <c r="Q2" s="79" t="s">
        <v>94</v>
      </c>
      <c r="R2" s="79"/>
      <c r="S2" s="79"/>
      <c r="T2" s="79"/>
      <c r="U2" s="79"/>
      <c r="V2" s="79"/>
      <c r="W2" s="79"/>
      <c r="X2" s="79"/>
      <c r="Y2" s="109" t="s">
        <v>111</v>
      </c>
      <c r="Z2" s="77"/>
      <c r="AA2" s="77"/>
      <c r="AB2" s="77"/>
      <c r="AC2" s="77"/>
      <c r="AD2" s="77"/>
      <c r="AE2" s="77"/>
      <c r="AF2" s="77"/>
    </row>
    <row r="3" spans="1:32" s="11" customFormat="1" ht="15" customHeight="1">
      <c r="A3" s="9"/>
      <c r="B3" s="9"/>
      <c r="C3" s="9"/>
      <c r="D3" s="105" t="s">
        <v>62</v>
      </c>
      <c r="E3" s="75"/>
      <c r="F3" s="10"/>
      <c r="G3" s="9"/>
      <c r="H3" s="10" t="s">
        <v>93</v>
      </c>
      <c r="I3" s="17"/>
      <c r="J3" s="18"/>
      <c r="K3" s="17"/>
      <c r="L3" s="109" t="s">
        <v>110</v>
      </c>
      <c r="M3" s="75"/>
      <c r="N3" s="18"/>
      <c r="O3" s="16"/>
      <c r="P3" s="16" t="s">
        <v>109</v>
      </c>
      <c r="Q3" s="9"/>
      <c r="R3" s="9"/>
      <c r="S3" s="18"/>
      <c r="T3" s="111" t="s">
        <v>62</v>
      </c>
      <c r="U3" s="76"/>
      <c r="V3" s="10"/>
      <c r="X3" s="10" t="s">
        <v>93</v>
      </c>
      <c r="AA3" s="15"/>
      <c r="AB3" s="114" t="s">
        <v>110</v>
      </c>
      <c r="AC3" s="76"/>
      <c r="AD3" s="15"/>
      <c r="AE3" s="15"/>
      <c r="AF3" s="16" t="s">
        <v>109</v>
      </c>
    </row>
    <row r="4" spans="1:32" s="12" customFormat="1" ht="15" customHeight="1">
      <c r="A4" s="115" t="s">
        <v>47</v>
      </c>
      <c r="B4" s="135"/>
      <c r="C4" s="136" t="s">
        <v>15</v>
      </c>
      <c r="D4" s="137"/>
      <c r="E4" s="118" t="s">
        <v>32</v>
      </c>
      <c r="F4" s="138"/>
      <c r="G4" s="118" t="s">
        <v>34</v>
      </c>
      <c r="H4" s="138"/>
      <c r="I4" s="115" t="s">
        <v>17</v>
      </c>
      <c r="J4" s="135"/>
      <c r="K4" s="118" t="s">
        <v>18</v>
      </c>
      <c r="L4" s="138"/>
      <c r="M4" s="118" t="s">
        <v>19</v>
      </c>
      <c r="N4" s="138"/>
      <c r="O4" s="139" t="s">
        <v>49</v>
      </c>
      <c r="P4" s="140"/>
      <c r="Q4" s="115" t="s">
        <v>48</v>
      </c>
      <c r="R4" s="135"/>
      <c r="S4" s="118" t="s">
        <v>24</v>
      </c>
      <c r="T4" s="138"/>
      <c r="U4" s="118" t="s">
        <v>25</v>
      </c>
      <c r="V4" s="138"/>
      <c r="W4" s="118" t="s">
        <v>16</v>
      </c>
      <c r="X4" s="138"/>
      <c r="Y4" s="141" t="s">
        <v>26</v>
      </c>
      <c r="Z4" s="137"/>
      <c r="AA4" s="118" t="s">
        <v>27</v>
      </c>
      <c r="AB4" s="138"/>
      <c r="AC4" s="118" t="s">
        <v>44</v>
      </c>
      <c r="AD4" s="138"/>
      <c r="AE4" s="142" t="s">
        <v>49</v>
      </c>
      <c r="AF4" s="142"/>
    </row>
    <row r="5" spans="1:32" s="29" customFormat="1" ht="27.95" customHeight="1">
      <c r="A5" s="143"/>
      <c r="B5" s="144"/>
      <c r="C5" s="124" t="s">
        <v>20</v>
      </c>
      <c r="D5" s="145"/>
      <c r="E5" s="124" t="s">
        <v>33</v>
      </c>
      <c r="F5" s="145"/>
      <c r="G5" s="124" t="s">
        <v>35</v>
      </c>
      <c r="H5" s="145"/>
      <c r="I5" s="123" t="s">
        <v>36</v>
      </c>
      <c r="J5" s="146"/>
      <c r="K5" s="124" t="s">
        <v>22</v>
      </c>
      <c r="L5" s="145"/>
      <c r="M5" s="124" t="s">
        <v>23</v>
      </c>
      <c r="N5" s="145"/>
      <c r="O5" s="147"/>
      <c r="P5" s="148"/>
      <c r="Q5" s="143"/>
      <c r="R5" s="144"/>
      <c r="S5" s="124" t="s">
        <v>28</v>
      </c>
      <c r="T5" s="145"/>
      <c r="U5" s="124" t="s">
        <v>29</v>
      </c>
      <c r="V5" s="145"/>
      <c r="W5" s="124" t="s">
        <v>21</v>
      </c>
      <c r="X5" s="145"/>
      <c r="Y5" s="149" t="s">
        <v>30</v>
      </c>
      <c r="Z5" s="150"/>
      <c r="AA5" s="124" t="s">
        <v>31</v>
      </c>
      <c r="AB5" s="145"/>
      <c r="AC5" s="124" t="s">
        <v>43</v>
      </c>
      <c r="AD5" s="145"/>
      <c r="AE5" s="151"/>
      <c r="AF5" s="151"/>
    </row>
    <row r="6" spans="1:32" s="12" customFormat="1" ht="15" customHeight="1">
      <c r="A6" s="143"/>
      <c r="B6" s="144"/>
      <c r="C6" s="127" t="s">
        <v>13</v>
      </c>
      <c r="D6" s="127" t="s">
        <v>0</v>
      </c>
      <c r="E6" s="127" t="s">
        <v>13</v>
      </c>
      <c r="F6" s="127" t="s">
        <v>0</v>
      </c>
      <c r="G6" s="127" t="s">
        <v>13</v>
      </c>
      <c r="H6" s="127" t="s">
        <v>0</v>
      </c>
      <c r="I6" s="128" t="s">
        <v>13</v>
      </c>
      <c r="J6" s="127" t="s">
        <v>0</v>
      </c>
      <c r="K6" s="128" t="s">
        <v>13</v>
      </c>
      <c r="L6" s="127" t="s">
        <v>0</v>
      </c>
      <c r="M6" s="127" t="s">
        <v>13</v>
      </c>
      <c r="N6" s="127" t="s">
        <v>1</v>
      </c>
      <c r="O6" s="147"/>
      <c r="P6" s="148"/>
      <c r="Q6" s="143"/>
      <c r="R6" s="144"/>
      <c r="S6" s="127" t="s">
        <v>13</v>
      </c>
      <c r="T6" s="127" t="s">
        <v>0</v>
      </c>
      <c r="U6" s="127" t="s">
        <v>13</v>
      </c>
      <c r="V6" s="127" t="s">
        <v>0</v>
      </c>
      <c r="W6" s="127" t="s">
        <v>13</v>
      </c>
      <c r="X6" s="127" t="s">
        <v>0</v>
      </c>
      <c r="Y6" s="128" t="s">
        <v>13</v>
      </c>
      <c r="Z6" s="127" t="s">
        <v>0</v>
      </c>
      <c r="AA6" s="127" t="s">
        <v>13</v>
      </c>
      <c r="AB6" s="127" t="s">
        <v>0</v>
      </c>
      <c r="AC6" s="127" t="s">
        <v>13</v>
      </c>
      <c r="AD6" s="127" t="s">
        <v>1</v>
      </c>
      <c r="AE6" s="151"/>
      <c r="AF6" s="151"/>
    </row>
    <row r="7" spans="1:32" s="29" customFormat="1" ht="15" customHeight="1">
      <c r="A7" s="152"/>
      <c r="B7" s="144"/>
      <c r="C7" s="132" t="s">
        <v>12</v>
      </c>
      <c r="D7" s="132" t="s">
        <v>2</v>
      </c>
      <c r="E7" s="132" t="s">
        <v>12</v>
      </c>
      <c r="F7" s="132" t="s">
        <v>2</v>
      </c>
      <c r="G7" s="132" t="s">
        <v>12</v>
      </c>
      <c r="H7" s="132" t="s">
        <v>2</v>
      </c>
      <c r="I7" s="133" t="s">
        <v>12</v>
      </c>
      <c r="J7" s="132" t="s">
        <v>2</v>
      </c>
      <c r="K7" s="133" t="s">
        <v>12</v>
      </c>
      <c r="L7" s="132" t="s">
        <v>2</v>
      </c>
      <c r="M7" s="132" t="s">
        <v>12</v>
      </c>
      <c r="N7" s="132" t="s">
        <v>2</v>
      </c>
      <c r="O7" s="153"/>
      <c r="P7" s="148"/>
      <c r="Q7" s="152"/>
      <c r="R7" s="144"/>
      <c r="S7" s="132" t="s">
        <v>12</v>
      </c>
      <c r="T7" s="132" t="s">
        <v>2</v>
      </c>
      <c r="U7" s="132" t="s">
        <v>12</v>
      </c>
      <c r="V7" s="132" t="s">
        <v>2</v>
      </c>
      <c r="W7" s="132" t="s">
        <v>12</v>
      </c>
      <c r="X7" s="132" t="s">
        <v>2</v>
      </c>
      <c r="Y7" s="133" t="s">
        <v>12</v>
      </c>
      <c r="Z7" s="132" t="s">
        <v>2</v>
      </c>
      <c r="AA7" s="132" t="s">
        <v>12</v>
      </c>
      <c r="AB7" s="132" t="s">
        <v>2</v>
      </c>
      <c r="AC7" s="132" t="s">
        <v>12</v>
      </c>
      <c r="AD7" s="132" t="s">
        <v>2</v>
      </c>
      <c r="AE7" s="151"/>
      <c r="AF7" s="151"/>
    </row>
    <row r="8" spans="1:32" s="11" customFormat="1" ht="8.1" customHeight="1">
      <c r="A8" s="63"/>
      <c r="B8" s="63"/>
      <c r="C8" s="28"/>
      <c r="D8" s="28"/>
      <c r="E8" s="28"/>
      <c r="F8" s="28"/>
      <c r="G8" s="28"/>
      <c r="H8" s="28"/>
      <c r="I8" s="27"/>
      <c r="J8" s="28"/>
      <c r="K8" s="27"/>
      <c r="L8" s="28"/>
      <c r="M8" s="28"/>
      <c r="N8" s="28"/>
      <c r="O8" s="55"/>
      <c r="P8" s="55"/>
      <c r="Q8" s="63"/>
      <c r="R8" s="63"/>
      <c r="S8" s="28"/>
      <c r="T8" s="28"/>
      <c r="U8" s="27"/>
      <c r="V8" s="28"/>
      <c r="W8" s="27"/>
      <c r="X8" s="28"/>
      <c r="Y8" s="27"/>
      <c r="Z8" s="28"/>
      <c r="AA8" s="27"/>
      <c r="AB8" s="28"/>
      <c r="AC8" s="28"/>
      <c r="AD8" s="28"/>
      <c r="AE8" s="55"/>
      <c r="AF8" s="55"/>
    </row>
    <row r="9" spans="1:32" s="14" customFormat="1" ht="15.95" customHeight="1">
      <c r="A9" s="38" t="s">
        <v>37</v>
      </c>
      <c r="B9" s="104" t="s">
        <v>92</v>
      </c>
      <c r="C9" s="90">
        <v>11880</v>
      </c>
      <c r="D9" s="90">
        <v>5947274</v>
      </c>
      <c r="E9" s="90">
        <v>700</v>
      </c>
      <c r="F9" s="90">
        <v>92858</v>
      </c>
      <c r="G9" s="90">
        <v>749</v>
      </c>
      <c r="H9" s="90">
        <v>127916</v>
      </c>
      <c r="I9" s="106">
        <v>7868</v>
      </c>
      <c r="J9" s="90">
        <v>4556152</v>
      </c>
      <c r="K9" s="106">
        <v>5792</v>
      </c>
      <c r="L9" s="90">
        <v>232780</v>
      </c>
      <c r="M9" s="90">
        <v>761</v>
      </c>
      <c r="N9" s="90">
        <v>128698</v>
      </c>
      <c r="O9" s="33" t="s">
        <v>40</v>
      </c>
      <c r="P9" s="36"/>
      <c r="Q9" s="38" t="s">
        <v>37</v>
      </c>
      <c r="R9" s="104" t="s">
        <v>92</v>
      </c>
      <c r="S9" s="90">
        <v>116</v>
      </c>
      <c r="T9" s="90">
        <v>14041</v>
      </c>
      <c r="U9" s="106">
        <v>892</v>
      </c>
      <c r="V9" s="90">
        <v>6626</v>
      </c>
      <c r="W9" s="106">
        <v>5344</v>
      </c>
      <c r="X9" s="90">
        <v>701607</v>
      </c>
      <c r="Y9" s="106">
        <v>13</v>
      </c>
      <c r="Z9" s="90">
        <v>8023</v>
      </c>
      <c r="AA9" s="106">
        <v>2509</v>
      </c>
      <c r="AB9" s="90">
        <v>70707</v>
      </c>
      <c r="AC9" s="90">
        <v>202</v>
      </c>
      <c r="AD9" s="90">
        <v>7867</v>
      </c>
      <c r="AE9" s="33" t="s">
        <v>40</v>
      </c>
      <c r="AF9" s="36"/>
    </row>
    <row r="10" spans="1:32" s="13" customFormat="1" ht="15.95" customHeight="1">
      <c r="A10" s="101"/>
      <c r="B10" s="35" t="s">
        <v>78</v>
      </c>
      <c r="C10" s="90">
        <v>5778</v>
      </c>
      <c r="D10" s="90">
        <v>3555484</v>
      </c>
      <c r="E10" s="90">
        <v>386</v>
      </c>
      <c r="F10" s="90">
        <v>59354</v>
      </c>
      <c r="G10" s="90">
        <v>308</v>
      </c>
      <c r="H10" s="90">
        <v>79699</v>
      </c>
      <c r="I10" s="106">
        <v>4109</v>
      </c>
      <c r="J10" s="90">
        <v>2728256</v>
      </c>
      <c r="K10" s="106">
        <v>2583</v>
      </c>
      <c r="L10" s="90">
        <v>120685</v>
      </c>
      <c r="M10" s="90">
        <v>428</v>
      </c>
      <c r="N10" s="90">
        <v>80236</v>
      </c>
      <c r="O10" s="107"/>
      <c r="P10" s="36" t="s">
        <v>41</v>
      </c>
      <c r="Q10" s="107"/>
      <c r="R10" s="35" t="s">
        <v>78</v>
      </c>
      <c r="S10" s="90">
        <v>57</v>
      </c>
      <c r="T10" s="90">
        <v>7002</v>
      </c>
      <c r="U10" s="106">
        <v>461</v>
      </c>
      <c r="V10" s="90">
        <v>3521</v>
      </c>
      <c r="W10" s="106">
        <v>2492</v>
      </c>
      <c r="X10" s="90">
        <v>421159</v>
      </c>
      <c r="Y10" s="106">
        <v>9</v>
      </c>
      <c r="Z10" s="90">
        <v>6016</v>
      </c>
      <c r="AA10" s="106">
        <v>1352</v>
      </c>
      <c r="AB10" s="90">
        <v>45189</v>
      </c>
      <c r="AC10" s="90">
        <v>112</v>
      </c>
      <c r="AD10" s="90">
        <v>4367</v>
      </c>
      <c r="AE10" s="107"/>
      <c r="AF10" s="36" t="s">
        <v>41</v>
      </c>
    </row>
    <row r="11" spans="1:32" s="13" customFormat="1" ht="21" customHeight="1">
      <c r="A11" s="102"/>
      <c r="B11" s="35" t="s">
        <v>79</v>
      </c>
      <c r="C11" s="90">
        <v>6103</v>
      </c>
      <c r="D11" s="90">
        <v>2391791</v>
      </c>
      <c r="E11" s="90">
        <v>314</v>
      </c>
      <c r="F11" s="90">
        <v>33503</v>
      </c>
      <c r="G11" s="90">
        <v>441</v>
      </c>
      <c r="H11" s="90">
        <v>48217</v>
      </c>
      <c r="I11" s="106">
        <v>3759</v>
      </c>
      <c r="J11" s="90">
        <v>1827896</v>
      </c>
      <c r="K11" s="106">
        <v>3209</v>
      </c>
      <c r="L11" s="90">
        <v>112095</v>
      </c>
      <c r="M11" s="90">
        <v>333</v>
      </c>
      <c r="N11" s="90">
        <v>48462</v>
      </c>
      <c r="O11" s="107"/>
      <c r="P11" s="36" t="s">
        <v>42</v>
      </c>
      <c r="Q11" s="107"/>
      <c r="R11" s="35" t="s">
        <v>79</v>
      </c>
      <c r="S11" s="90">
        <v>60</v>
      </c>
      <c r="T11" s="90">
        <v>7039</v>
      </c>
      <c r="U11" s="106">
        <v>430</v>
      </c>
      <c r="V11" s="90">
        <v>3105</v>
      </c>
      <c r="W11" s="106">
        <v>2852</v>
      </c>
      <c r="X11" s="90">
        <v>280448</v>
      </c>
      <c r="Y11" s="106">
        <v>4</v>
      </c>
      <c r="Z11" s="90">
        <v>2008</v>
      </c>
      <c r="AA11" s="106">
        <v>1157</v>
      </c>
      <c r="AB11" s="90">
        <v>25518</v>
      </c>
      <c r="AC11" s="90">
        <v>90</v>
      </c>
      <c r="AD11" s="90">
        <v>3500</v>
      </c>
      <c r="AE11" s="107"/>
      <c r="AF11" s="36" t="s">
        <v>42</v>
      </c>
    </row>
    <row r="12" spans="1:32" s="13" customFormat="1" ht="15.95" customHeight="1">
      <c r="A12" s="37" t="s">
        <v>80</v>
      </c>
      <c r="B12" s="35" t="s">
        <v>78</v>
      </c>
      <c r="C12" s="90">
        <v>105</v>
      </c>
      <c r="D12" s="90">
        <v>3084</v>
      </c>
      <c r="E12" s="90">
        <v>0</v>
      </c>
      <c r="F12" s="90">
        <v>25</v>
      </c>
      <c r="G12" s="90">
        <v>0</v>
      </c>
      <c r="H12" s="90">
        <v>3</v>
      </c>
      <c r="I12" s="106">
        <v>3</v>
      </c>
      <c r="J12" s="90">
        <v>17</v>
      </c>
      <c r="K12" s="106">
        <v>65</v>
      </c>
      <c r="L12" s="90">
        <v>491</v>
      </c>
      <c r="M12" s="90">
        <v>1</v>
      </c>
      <c r="N12" s="90">
        <v>139</v>
      </c>
      <c r="O12" s="61" t="s">
        <v>96</v>
      </c>
      <c r="P12" s="36" t="s">
        <v>41</v>
      </c>
      <c r="Q12" s="37" t="s">
        <v>80</v>
      </c>
      <c r="R12" s="35" t="s">
        <v>78</v>
      </c>
      <c r="S12" s="90">
        <v>0</v>
      </c>
      <c r="T12" s="90">
        <v>13</v>
      </c>
      <c r="U12" s="106">
        <v>4</v>
      </c>
      <c r="V12" s="90">
        <v>12</v>
      </c>
      <c r="W12" s="106">
        <v>36</v>
      </c>
      <c r="X12" s="90">
        <v>2359</v>
      </c>
      <c r="Y12" s="112">
        <v>0</v>
      </c>
      <c r="Z12" s="113">
        <v>0</v>
      </c>
      <c r="AA12" s="106">
        <v>3</v>
      </c>
      <c r="AB12" s="90">
        <v>24</v>
      </c>
      <c r="AC12" s="90">
        <v>1</v>
      </c>
      <c r="AD12" s="90">
        <v>1</v>
      </c>
      <c r="AE12" s="61" t="s">
        <v>96</v>
      </c>
      <c r="AF12" s="36" t="s">
        <v>41</v>
      </c>
    </row>
    <row r="13" spans="1:32" s="13" customFormat="1" ht="21" customHeight="1">
      <c r="A13" s="101"/>
      <c r="B13" s="35" t="s">
        <v>79</v>
      </c>
      <c r="C13" s="90">
        <v>94</v>
      </c>
      <c r="D13" s="90">
        <v>2216</v>
      </c>
      <c r="E13" s="90">
        <v>0</v>
      </c>
      <c r="F13" s="90">
        <v>3</v>
      </c>
      <c r="G13" s="90">
        <v>0</v>
      </c>
      <c r="H13" s="90">
        <v>3</v>
      </c>
      <c r="I13" s="106">
        <v>2</v>
      </c>
      <c r="J13" s="90">
        <v>16</v>
      </c>
      <c r="K13" s="106">
        <v>56</v>
      </c>
      <c r="L13" s="90">
        <v>393</v>
      </c>
      <c r="M13" s="90">
        <v>0</v>
      </c>
      <c r="N13" s="90">
        <v>45</v>
      </c>
      <c r="O13" s="108"/>
      <c r="P13" s="36" t="s">
        <v>42</v>
      </c>
      <c r="Q13" s="110"/>
      <c r="R13" s="35" t="s">
        <v>79</v>
      </c>
      <c r="S13" s="90">
        <v>0</v>
      </c>
      <c r="T13" s="90">
        <v>19</v>
      </c>
      <c r="U13" s="106">
        <v>4</v>
      </c>
      <c r="V13" s="90">
        <v>14</v>
      </c>
      <c r="W13" s="106">
        <v>32</v>
      </c>
      <c r="X13" s="90">
        <v>1701</v>
      </c>
      <c r="Y13" s="112">
        <v>0</v>
      </c>
      <c r="Z13" s="113">
        <v>0</v>
      </c>
      <c r="AA13" s="106">
        <v>3</v>
      </c>
      <c r="AB13" s="90">
        <v>20</v>
      </c>
      <c r="AC13" s="90">
        <v>2</v>
      </c>
      <c r="AD13" s="90">
        <v>2</v>
      </c>
      <c r="AE13" s="108"/>
      <c r="AF13" s="36" t="s">
        <v>42</v>
      </c>
    </row>
    <row r="14" spans="1:32" s="13" customFormat="1" ht="15.95" customHeight="1">
      <c r="A14" s="37" t="s">
        <v>81</v>
      </c>
      <c r="B14" s="35" t="s">
        <v>78</v>
      </c>
      <c r="C14" s="90">
        <v>184</v>
      </c>
      <c r="D14" s="90">
        <v>11627</v>
      </c>
      <c r="E14" s="90">
        <v>2</v>
      </c>
      <c r="F14" s="90">
        <v>38</v>
      </c>
      <c r="G14" s="90">
        <v>3</v>
      </c>
      <c r="H14" s="90">
        <v>38</v>
      </c>
      <c r="I14" s="106">
        <v>117</v>
      </c>
      <c r="J14" s="90">
        <v>8667</v>
      </c>
      <c r="K14" s="106">
        <v>49</v>
      </c>
      <c r="L14" s="90">
        <v>517</v>
      </c>
      <c r="M14" s="90">
        <v>1</v>
      </c>
      <c r="N14" s="90">
        <v>204</v>
      </c>
      <c r="O14" s="61" t="s">
        <v>97</v>
      </c>
      <c r="P14" s="36" t="s">
        <v>41</v>
      </c>
      <c r="Q14" s="37" t="s">
        <v>81</v>
      </c>
      <c r="R14" s="35" t="s">
        <v>78</v>
      </c>
      <c r="S14" s="90">
        <v>0</v>
      </c>
      <c r="T14" s="90">
        <v>12</v>
      </c>
      <c r="U14" s="106">
        <v>10</v>
      </c>
      <c r="V14" s="90">
        <v>42</v>
      </c>
      <c r="W14" s="106">
        <v>26</v>
      </c>
      <c r="X14" s="90">
        <v>2026</v>
      </c>
      <c r="Y14" s="112">
        <v>0</v>
      </c>
      <c r="Z14" s="113">
        <v>0</v>
      </c>
      <c r="AA14" s="106">
        <v>11</v>
      </c>
      <c r="AB14" s="90">
        <v>76</v>
      </c>
      <c r="AC14" s="90">
        <v>1</v>
      </c>
      <c r="AD14" s="90">
        <v>6</v>
      </c>
      <c r="AE14" s="61" t="s">
        <v>97</v>
      </c>
      <c r="AF14" s="36" t="s">
        <v>41</v>
      </c>
    </row>
    <row r="15" spans="1:32" s="13" customFormat="1" ht="21" customHeight="1">
      <c r="A15" s="101"/>
      <c r="B15" s="35" t="s">
        <v>79</v>
      </c>
      <c r="C15" s="90">
        <v>156</v>
      </c>
      <c r="D15" s="90">
        <v>7264</v>
      </c>
      <c r="E15" s="90">
        <v>1</v>
      </c>
      <c r="F15" s="90">
        <v>18</v>
      </c>
      <c r="G15" s="90">
        <v>4</v>
      </c>
      <c r="H15" s="90">
        <v>37</v>
      </c>
      <c r="I15" s="106">
        <v>95</v>
      </c>
      <c r="J15" s="90">
        <v>5281</v>
      </c>
      <c r="K15" s="106">
        <v>44</v>
      </c>
      <c r="L15" s="90">
        <v>417</v>
      </c>
      <c r="M15" s="90">
        <v>1</v>
      </c>
      <c r="N15" s="90">
        <v>58</v>
      </c>
      <c r="O15" s="108"/>
      <c r="P15" s="36" t="s">
        <v>42</v>
      </c>
      <c r="Q15" s="110"/>
      <c r="R15" s="35" t="s">
        <v>79</v>
      </c>
      <c r="S15" s="90">
        <v>0</v>
      </c>
      <c r="T15" s="90">
        <v>8</v>
      </c>
      <c r="U15" s="106">
        <v>11</v>
      </c>
      <c r="V15" s="90">
        <v>40</v>
      </c>
      <c r="W15" s="106">
        <v>22</v>
      </c>
      <c r="X15" s="90">
        <v>1338</v>
      </c>
      <c r="Y15" s="106">
        <v>0</v>
      </c>
      <c r="Z15" s="90">
        <v>0</v>
      </c>
      <c r="AA15" s="106">
        <v>9</v>
      </c>
      <c r="AB15" s="90">
        <v>59</v>
      </c>
      <c r="AC15" s="90">
        <v>1</v>
      </c>
      <c r="AD15" s="90">
        <v>9</v>
      </c>
      <c r="AE15" s="108"/>
      <c r="AF15" s="36" t="s">
        <v>42</v>
      </c>
    </row>
    <row r="16" spans="1:32" s="13" customFormat="1" ht="15.95" customHeight="1">
      <c r="A16" s="37" t="s">
        <v>82</v>
      </c>
      <c r="B16" s="35" t="s">
        <v>78</v>
      </c>
      <c r="C16" s="90">
        <v>399</v>
      </c>
      <c r="D16" s="90">
        <v>84240</v>
      </c>
      <c r="E16" s="90">
        <v>9</v>
      </c>
      <c r="F16" s="90">
        <v>687</v>
      </c>
      <c r="G16" s="90">
        <v>18</v>
      </c>
      <c r="H16" s="90">
        <v>938</v>
      </c>
      <c r="I16" s="106">
        <v>361</v>
      </c>
      <c r="J16" s="90">
        <v>73325</v>
      </c>
      <c r="K16" s="106">
        <v>72</v>
      </c>
      <c r="L16" s="90">
        <v>881</v>
      </c>
      <c r="M16" s="90">
        <v>4</v>
      </c>
      <c r="N16" s="90">
        <v>630</v>
      </c>
      <c r="O16" s="61" t="s">
        <v>98</v>
      </c>
      <c r="P16" s="36" t="s">
        <v>41</v>
      </c>
      <c r="Q16" s="37" t="s">
        <v>82</v>
      </c>
      <c r="R16" s="35" t="s">
        <v>78</v>
      </c>
      <c r="S16" s="90">
        <v>0</v>
      </c>
      <c r="T16" s="90">
        <v>45</v>
      </c>
      <c r="U16" s="106">
        <v>24</v>
      </c>
      <c r="V16" s="90">
        <v>177</v>
      </c>
      <c r="W16" s="106">
        <v>54</v>
      </c>
      <c r="X16" s="90">
        <v>7062</v>
      </c>
      <c r="Y16" s="106">
        <v>0</v>
      </c>
      <c r="Z16" s="90">
        <v>0</v>
      </c>
      <c r="AA16" s="106">
        <v>49</v>
      </c>
      <c r="AB16" s="90">
        <v>434</v>
      </c>
      <c r="AC16" s="90">
        <v>3</v>
      </c>
      <c r="AD16" s="90">
        <v>60</v>
      </c>
      <c r="AE16" s="61" t="s">
        <v>98</v>
      </c>
      <c r="AF16" s="36" t="s">
        <v>41</v>
      </c>
    </row>
    <row r="17" spans="1:32" s="13" customFormat="1" ht="21" customHeight="1">
      <c r="A17" s="101"/>
      <c r="B17" s="35" t="s">
        <v>79</v>
      </c>
      <c r="C17" s="90">
        <v>377</v>
      </c>
      <c r="D17" s="90">
        <v>73352</v>
      </c>
      <c r="E17" s="90">
        <v>5</v>
      </c>
      <c r="F17" s="90">
        <v>438</v>
      </c>
      <c r="G17" s="90">
        <v>20</v>
      </c>
      <c r="H17" s="90">
        <v>1084</v>
      </c>
      <c r="I17" s="106">
        <v>341</v>
      </c>
      <c r="J17" s="90">
        <v>65794</v>
      </c>
      <c r="K17" s="106">
        <v>70</v>
      </c>
      <c r="L17" s="90">
        <v>765</v>
      </c>
      <c r="M17" s="90">
        <v>2</v>
      </c>
      <c r="N17" s="90">
        <v>175</v>
      </c>
      <c r="O17" s="108"/>
      <c r="P17" s="36" t="s">
        <v>42</v>
      </c>
      <c r="Q17" s="110"/>
      <c r="R17" s="35" t="s">
        <v>79</v>
      </c>
      <c r="S17" s="90">
        <v>0</v>
      </c>
      <c r="T17" s="90">
        <v>43</v>
      </c>
      <c r="U17" s="106">
        <v>32</v>
      </c>
      <c r="V17" s="90">
        <v>195</v>
      </c>
      <c r="W17" s="106">
        <v>47</v>
      </c>
      <c r="X17" s="90">
        <v>4283</v>
      </c>
      <c r="Y17" s="106">
        <v>0</v>
      </c>
      <c r="Z17" s="90">
        <v>1</v>
      </c>
      <c r="AA17" s="106">
        <v>54</v>
      </c>
      <c r="AB17" s="90">
        <v>472</v>
      </c>
      <c r="AC17" s="90">
        <v>5</v>
      </c>
      <c r="AD17" s="90">
        <v>102</v>
      </c>
      <c r="AE17" s="108"/>
      <c r="AF17" s="36" t="s">
        <v>42</v>
      </c>
    </row>
    <row r="18" spans="1:32" s="13" customFormat="1" ht="15.95" customHeight="1">
      <c r="A18" s="37" t="s">
        <v>83</v>
      </c>
      <c r="B18" s="35" t="s">
        <v>78</v>
      </c>
      <c r="C18" s="90">
        <v>477</v>
      </c>
      <c r="D18" s="90">
        <v>237422</v>
      </c>
      <c r="E18" s="90">
        <v>19</v>
      </c>
      <c r="F18" s="90">
        <v>2323</v>
      </c>
      <c r="G18" s="90">
        <v>29</v>
      </c>
      <c r="H18" s="90">
        <v>3164</v>
      </c>
      <c r="I18" s="106">
        <v>454</v>
      </c>
      <c r="J18" s="90">
        <v>214409</v>
      </c>
      <c r="K18" s="106">
        <v>128</v>
      </c>
      <c r="L18" s="90">
        <v>1691</v>
      </c>
      <c r="M18" s="90">
        <v>9</v>
      </c>
      <c r="N18" s="90">
        <v>1174</v>
      </c>
      <c r="O18" s="61" t="s">
        <v>99</v>
      </c>
      <c r="P18" s="36" t="s">
        <v>41</v>
      </c>
      <c r="Q18" s="37" t="s">
        <v>83</v>
      </c>
      <c r="R18" s="35" t="s">
        <v>78</v>
      </c>
      <c r="S18" s="90">
        <v>1</v>
      </c>
      <c r="T18" s="90">
        <v>169</v>
      </c>
      <c r="U18" s="106">
        <v>58</v>
      </c>
      <c r="V18" s="90">
        <v>423</v>
      </c>
      <c r="W18" s="106">
        <v>113</v>
      </c>
      <c r="X18" s="90">
        <v>12099</v>
      </c>
      <c r="Y18" s="106">
        <v>0</v>
      </c>
      <c r="Z18" s="90">
        <v>2</v>
      </c>
      <c r="AA18" s="106">
        <v>155</v>
      </c>
      <c r="AB18" s="90">
        <v>1786</v>
      </c>
      <c r="AC18" s="90">
        <v>6</v>
      </c>
      <c r="AD18" s="90">
        <v>182</v>
      </c>
      <c r="AE18" s="61" t="s">
        <v>99</v>
      </c>
      <c r="AF18" s="36" t="s">
        <v>41</v>
      </c>
    </row>
    <row r="19" spans="1:32" s="13" customFormat="1" ht="21" customHeight="1">
      <c r="A19" s="101"/>
      <c r="B19" s="35" t="s">
        <v>79</v>
      </c>
      <c r="C19" s="90">
        <v>464</v>
      </c>
      <c r="D19" s="90">
        <v>201796</v>
      </c>
      <c r="E19" s="90">
        <v>13</v>
      </c>
      <c r="F19" s="90">
        <v>1213</v>
      </c>
      <c r="G19" s="90">
        <v>32</v>
      </c>
      <c r="H19" s="90">
        <v>2855</v>
      </c>
      <c r="I19" s="106">
        <v>439</v>
      </c>
      <c r="J19" s="90">
        <v>185219</v>
      </c>
      <c r="K19" s="106">
        <v>130</v>
      </c>
      <c r="L19" s="90">
        <v>1607</v>
      </c>
      <c r="M19" s="90">
        <v>4</v>
      </c>
      <c r="N19" s="90">
        <v>429</v>
      </c>
      <c r="O19" s="108"/>
      <c r="P19" s="36" t="s">
        <v>42</v>
      </c>
      <c r="Q19" s="110"/>
      <c r="R19" s="35" t="s">
        <v>79</v>
      </c>
      <c r="S19" s="90">
        <v>1</v>
      </c>
      <c r="T19" s="90">
        <v>122</v>
      </c>
      <c r="U19" s="106">
        <v>58</v>
      </c>
      <c r="V19" s="90">
        <v>393</v>
      </c>
      <c r="W19" s="106">
        <v>101</v>
      </c>
      <c r="X19" s="90">
        <v>8256</v>
      </c>
      <c r="Y19" s="106">
        <v>0</v>
      </c>
      <c r="Z19" s="90">
        <v>2</v>
      </c>
      <c r="AA19" s="106">
        <v>132</v>
      </c>
      <c r="AB19" s="90">
        <v>1408</v>
      </c>
      <c r="AC19" s="90">
        <v>9</v>
      </c>
      <c r="AD19" s="90">
        <v>291</v>
      </c>
      <c r="AE19" s="108"/>
      <c r="AF19" s="36" t="s">
        <v>42</v>
      </c>
    </row>
    <row r="20" spans="1:32" s="13" customFormat="1" ht="15.95" customHeight="1">
      <c r="A20" s="37" t="s">
        <v>84</v>
      </c>
      <c r="B20" s="35" t="s">
        <v>78</v>
      </c>
      <c r="C20" s="90">
        <v>555</v>
      </c>
      <c r="D20" s="90">
        <v>353534</v>
      </c>
      <c r="E20" s="90">
        <v>29</v>
      </c>
      <c r="F20" s="90">
        <v>3846</v>
      </c>
      <c r="G20" s="90">
        <v>34</v>
      </c>
      <c r="H20" s="90">
        <v>4979</v>
      </c>
      <c r="I20" s="106">
        <v>519</v>
      </c>
      <c r="J20" s="90">
        <v>316388</v>
      </c>
      <c r="K20" s="106">
        <v>189</v>
      </c>
      <c r="L20" s="90">
        <v>2818</v>
      </c>
      <c r="M20" s="90">
        <v>17</v>
      </c>
      <c r="N20" s="90">
        <v>2097</v>
      </c>
      <c r="O20" s="61" t="s">
        <v>100</v>
      </c>
      <c r="P20" s="36" t="s">
        <v>41</v>
      </c>
      <c r="Q20" s="37" t="s">
        <v>84</v>
      </c>
      <c r="R20" s="35" t="s">
        <v>78</v>
      </c>
      <c r="S20" s="90">
        <v>4</v>
      </c>
      <c r="T20" s="90">
        <v>432</v>
      </c>
      <c r="U20" s="106">
        <v>77</v>
      </c>
      <c r="V20" s="90">
        <v>576</v>
      </c>
      <c r="W20" s="106">
        <v>177</v>
      </c>
      <c r="X20" s="90">
        <v>18486</v>
      </c>
      <c r="Y20" s="106">
        <v>0</v>
      </c>
      <c r="Z20" s="90">
        <v>6</v>
      </c>
      <c r="AA20" s="106">
        <v>204</v>
      </c>
      <c r="AB20" s="90">
        <v>3547</v>
      </c>
      <c r="AC20" s="90">
        <v>10</v>
      </c>
      <c r="AD20" s="90">
        <v>358</v>
      </c>
      <c r="AE20" s="61" t="s">
        <v>100</v>
      </c>
      <c r="AF20" s="36" t="s">
        <v>41</v>
      </c>
    </row>
    <row r="21" spans="1:32" s="13" customFormat="1" ht="21" customHeight="1">
      <c r="A21" s="101"/>
      <c r="B21" s="35" t="s">
        <v>79</v>
      </c>
      <c r="C21" s="90">
        <v>544</v>
      </c>
      <c r="D21" s="90">
        <v>262303</v>
      </c>
      <c r="E21" s="90">
        <v>21</v>
      </c>
      <c r="F21" s="90">
        <v>2159</v>
      </c>
      <c r="G21" s="90">
        <v>42</v>
      </c>
      <c r="H21" s="90">
        <v>4283</v>
      </c>
      <c r="I21" s="106">
        <v>493</v>
      </c>
      <c r="J21" s="90">
        <v>236163</v>
      </c>
      <c r="K21" s="106">
        <v>206</v>
      </c>
      <c r="L21" s="90">
        <v>2919</v>
      </c>
      <c r="M21" s="90">
        <v>9</v>
      </c>
      <c r="N21" s="90">
        <v>863</v>
      </c>
      <c r="O21" s="108"/>
      <c r="P21" s="36" t="s">
        <v>42</v>
      </c>
      <c r="Q21" s="110"/>
      <c r="R21" s="35" t="s">
        <v>79</v>
      </c>
      <c r="S21" s="90">
        <v>3</v>
      </c>
      <c r="T21" s="90">
        <v>344</v>
      </c>
      <c r="U21" s="106">
        <v>66</v>
      </c>
      <c r="V21" s="90">
        <v>462</v>
      </c>
      <c r="W21" s="106">
        <v>173</v>
      </c>
      <c r="X21" s="90">
        <v>12369</v>
      </c>
      <c r="Y21" s="106">
        <v>0</v>
      </c>
      <c r="Z21" s="90">
        <v>8</v>
      </c>
      <c r="AA21" s="106">
        <v>162</v>
      </c>
      <c r="AB21" s="90">
        <v>2249</v>
      </c>
      <c r="AC21" s="90">
        <v>11</v>
      </c>
      <c r="AD21" s="90">
        <v>483</v>
      </c>
      <c r="AE21" s="108"/>
      <c r="AF21" s="36" t="s">
        <v>42</v>
      </c>
    </row>
    <row r="22" spans="1:32" s="13" customFormat="1" ht="15.95" customHeight="1">
      <c r="A22" s="37" t="s">
        <v>85</v>
      </c>
      <c r="B22" s="35" t="s">
        <v>78</v>
      </c>
      <c r="C22" s="90">
        <v>663</v>
      </c>
      <c r="D22" s="90">
        <v>493393</v>
      </c>
      <c r="E22" s="90">
        <v>40</v>
      </c>
      <c r="F22" s="90">
        <v>6437</v>
      </c>
      <c r="G22" s="90">
        <v>38</v>
      </c>
      <c r="H22" s="90">
        <v>7825</v>
      </c>
      <c r="I22" s="106">
        <v>606</v>
      </c>
      <c r="J22" s="90">
        <v>435957</v>
      </c>
      <c r="K22" s="106">
        <v>239</v>
      </c>
      <c r="L22" s="90">
        <v>4242</v>
      </c>
      <c r="M22" s="90">
        <v>30</v>
      </c>
      <c r="N22" s="90">
        <v>3967</v>
      </c>
      <c r="O22" s="61" t="s">
        <v>101</v>
      </c>
      <c r="P22" s="36" t="s">
        <v>41</v>
      </c>
      <c r="Q22" s="37" t="s">
        <v>85</v>
      </c>
      <c r="R22" s="35" t="s">
        <v>78</v>
      </c>
      <c r="S22" s="90">
        <v>7</v>
      </c>
      <c r="T22" s="90">
        <v>805</v>
      </c>
      <c r="U22" s="106">
        <v>90</v>
      </c>
      <c r="V22" s="90">
        <v>682</v>
      </c>
      <c r="W22" s="106">
        <v>264</v>
      </c>
      <c r="X22" s="90">
        <v>26900</v>
      </c>
      <c r="Y22" s="106">
        <v>0</v>
      </c>
      <c r="Z22" s="90">
        <v>28</v>
      </c>
      <c r="AA22" s="106">
        <v>239</v>
      </c>
      <c r="AB22" s="90">
        <v>6005</v>
      </c>
      <c r="AC22" s="90">
        <v>14</v>
      </c>
      <c r="AD22" s="90">
        <v>545</v>
      </c>
      <c r="AE22" s="61" t="s">
        <v>101</v>
      </c>
      <c r="AF22" s="36" t="s">
        <v>41</v>
      </c>
    </row>
    <row r="23" spans="1:32" s="13" customFormat="1" ht="21" customHeight="1">
      <c r="A23" s="101"/>
      <c r="B23" s="35" t="s">
        <v>79</v>
      </c>
      <c r="C23" s="90">
        <v>675</v>
      </c>
      <c r="D23" s="90">
        <v>352482</v>
      </c>
      <c r="E23" s="90">
        <v>33</v>
      </c>
      <c r="F23" s="90">
        <v>3505</v>
      </c>
      <c r="G23" s="90">
        <v>55</v>
      </c>
      <c r="H23" s="90">
        <v>5897</v>
      </c>
      <c r="I23" s="106">
        <v>582</v>
      </c>
      <c r="J23" s="90">
        <v>311151</v>
      </c>
      <c r="K23" s="106">
        <v>294</v>
      </c>
      <c r="L23" s="90">
        <v>5100</v>
      </c>
      <c r="M23" s="90">
        <v>19</v>
      </c>
      <c r="N23" s="90">
        <v>1796</v>
      </c>
      <c r="O23" s="108"/>
      <c r="P23" s="36" t="s">
        <v>42</v>
      </c>
      <c r="Q23" s="110"/>
      <c r="R23" s="35" t="s">
        <v>79</v>
      </c>
      <c r="S23" s="90">
        <v>6</v>
      </c>
      <c r="T23" s="90">
        <v>772</v>
      </c>
      <c r="U23" s="106">
        <v>76</v>
      </c>
      <c r="V23" s="90">
        <v>519</v>
      </c>
      <c r="W23" s="106">
        <v>284</v>
      </c>
      <c r="X23" s="90">
        <v>19559</v>
      </c>
      <c r="Y23" s="106">
        <v>0</v>
      </c>
      <c r="Z23" s="90">
        <v>11</v>
      </c>
      <c r="AA23" s="106">
        <v>202</v>
      </c>
      <c r="AB23" s="90">
        <v>3601</v>
      </c>
      <c r="AC23" s="90">
        <v>13</v>
      </c>
      <c r="AD23" s="90">
        <v>571</v>
      </c>
      <c r="AE23" s="108"/>
      <c r="AF23" s="36" t="s">
        <v>42</v>
      </c>
    </row>
    <row r="24" spans="1:32" s="13" customFormat="1" ht="15.95" customHeight="1">
      <c r="A24" s="37" t="s">
        <v>86</v>
      </c>
      <c r="B24" s="35" t="s">
        <v>78</v>
      </c>
      <c r="C24" s="90">
        <v>586</v>
      </c>
      <c r="D24" s="90">
        <v>505563</v>
      </c>
      <c r="E24" s="90">
        <v>41</v>
      </c>
      <c r="F24" s="90">
        <v>7829</v>
      </c>
      <c r="G24" s="90">
        <v>34</v>
      </c>
      <c r="H24" s="90">
        <v>8792</v>
      </c>
      <c r="I24" s="106">
        <v>517</v>
      </c>
      <c r="J24" s="90">
        <v>433958</v>
      </c>
      <c r="K24" s="106">
        <v>239</v>
      </c>
      <c r="L24" s="90">
        <v>5677</v>
      </c>
      <c r="M24" s="90">
        <v>39</v>
      </c>
      <c r="N24" s="90">
        <v>5376</v>
      </c>
      <c r="O24" s="61" t="s">
        <v>102</v>
      </c>
      <c r="P24" s="36" t="s">
        <v>41</v>
      </c>
      <c r="Q24" s="37" t="s">
        <v>86</v>
      </c>
      <c r="R24" s="35" t="s">
        <v>78</v>
      </c>
      <c r="S24" s="90">
        <v>7</v>
      </c>
      <c r="T24" s="90">
        <v>919</v>
      </c>
      <c r="U24" s="106">
        <v>71</v>
      </c>
      <c r="V24" s="90">
        <v>556</v>
      </c>
      <c r="W24" s="106">
        <v>284</v>
      </c>
      <c r="X24" s="90">
        <v>33667</v>
      </c>
      <c r="Y24" s="106">
        <v>1</v>
      </c>
      <c r="Z24" s="90">
        <v>115</v>
      </c>
      <c r="AA24" s="106">
        <v>194</v>
      </c>
      <c r="AB24" s="90">
        <v>8107</v>
      </c>
      <c r="AC24" s="90">
        <v>15</v>
      </c>
      <c r="AD24" s="90">
        <v>567</v>
      </c>
      <c r="AE24" s="61" t="s">
        <v>102</v>
      </c>
      <c r="AF24" s="36" t="s">
        <v>41</v>
      </c>
    </row>
    <row r="25" spans="1:32" s="13" customFormat="1" ht="21" customHeight="1">
      <c r="A25" s="101"/>
      <c r="B25" s="35" t="s">
        <v>79</v>
      </c>
      <c r="C25" s="90">
        <v>617</v>
      </c>
      <c r="D25" s="90">
        <v>353313</v>
      </c>
      <c r="E25" s="90">
        <v>36</v>
      </c>
      <c r="F25" s="90">
        <v>4256</v>
      </c>
      <c r="G25" s="90">
        <v>55</v>
      </c>
      <c r="H25" s="90">
        <v>6686</v>
      </c>
      <c r="I25" s="106">
        <v>506</v>
      </c>
      <c r="J25" s="90">
        <v>302166</v>
      </c>
      <c r="K25" s="106">
        <v>304</v>
      </c>
      <c r="L25" s="90">
        <v>6546</v>
      </c>
      <c r="M25" s="90">
        <v>28</v>
      </c>
      <c r="N25" s="90">
        <v>2749</v>
      </c>
      <c r="O25" s="108"/>
      <c r="P25" s="36" t="s">
        <v>42</v>
      </c>
      <c r="Q25" s="110"/>
      <c r="R25" s="35" t="s">
        <v>79</v>
      </c>
      <c r="S25" s="90">
        <v>7</v>
      </c>
      <c r="T25" s="90">
        <v>1018</v>
      </c>
      <c r="U25" s="106">
        <v>62</v>
      </c>
      <c r="V25" s="90">
        <v>430</v>
      </c>
      <c r="W25" s="106">
        <v>328</v>
      </c>
      <c r="X25" s="90">
        <v>24588</v>
      </c>
      <c r="Y25" s="106">
        <v>0</v>
      </c>
      <c r="Z25" s="90">
        <v>89</v>
      </c>
      <c r="AA25" s="106">
        <v>167</v>
      </c>
      <c r="AB25" s="90">
        <v>4226</v>
      </c>
      <c r="AC25" s="90">
        <v>13</v>
      </c>
      <c r="AD25" s="90">
        <v>560</v>
      </c>
      <c r="AE25" s="108"/>
      <c r="AF25" s="36" t="s">
        <v>42</v>
      </c>
    </row>
    <row r="26" spans="1:32" s="13" customFormat="1" ht="15.95" customHeight="1">
      <c r="A26" s="37" t="s">
        <v>87</v>
      </c>
      <c r="B26" s="35" t="s">
        <v>78</v>
      </c>
      <c r="C26" s="90">
        <v>539</v>
      </c>
      <c r="D26" s="90">
        <v>491737</v>
      </c>
      <c r="E26" s="90">
        <v>46</v>
      </c>
      <c r="F26" s="90">
        <v>9075</v>
      </c>
      <c r="G26" s="90">
        <v>34</v>
      </c>
      <c r="H26" s="90">
        <v>11565</v>
      </c>
      <c r="I26" s="106">
        <v>450</v>
      </c>
      <c r="J26" s="90">
        <v>401977</v>
      </c>
      <c r="K26" s="106">
        <v>243</v>
      </c>
      <c r="L26" s="90">
        <v>8436</v>
      </c>
      <c r="M26" s="90">
        <v>49</v>
      </c>
      <c r="N26" s="90">
        <v>7687</v>
      </c>
      <c r="O26" s="61" t="s">
        <v>103</v>
      </c>
      <c r="P26" s="36" t="s">
        <v>41</v>
      </c>
      <c r="Q26" s="37" t="s">
        <v>87</v>
      </c>
      <c r="R26" s="35" t="s">
        <v>78</v>
      </c>
      <c r="S26" s="90">
        <v>7</v>
      </c>
      <c r="T26" s="90">
        <v>941</v>
      </c>
      <c r="U26" s="106">
        <v>49</v>
      </c>
      <c r="V26" s="90">
        <v>407</v>
      </c>
      <c r="W26" s="106">
        <v>286</v>
      </c>
      <c r="X26" s="90">
        <v>42688</v>
      </c>
      <c r="Y26" s="106">
        <v>1</v>
      </c>
      <c r="Z26" s="90">
        <v>399</v>
      </c>
      <c r="AA26" s="106">
        <v>147</v>
      </c>
      <c r="AB26" s="90">
        <v>7949</v>
      </c>
      <c r="AC26" s="90">
        <v>15</v>
      </c>
      <c r="AD26" s="90">
        <v>614</v>
      </c>
      <c r="AE26" s="61" t="s">
        <v>103</v>
      </c>
      <c r="AF26" s="36" t="s">
        <v>41</v>
      </c>
    </row>
    <row r="27" spans="1:32" s="13" customFormat="1" ht="21" customHeight="1">
      <c r="A27" s="101"/>
      <c r="B27" s="35" t="s">
        <v>79</v>
      </c>
      <c r="C27" s="90">
        <v>581</v>
      </c>
      <c r="D27" s="90">
        <v>338987</v>
      </c>
      <c r="E27" s="90">
        <v>39</v>
      </c>
      <c r="F27" s="90">
        <v>4897</v>
      </c>
      <c r="G27" s="90">
        <v>56</v>
      </c>
      <c r="H27" s="90">
        <v>7999</v>
      </c>
      <c r="I27" s="106">
        <v>439</v>
      </c>
      <c r="J27" s="90">
        <v>275792</v>
      </c>
      <c r="K27" s="106">
        <v>317</v>
      </c>
      <c r="L27" s="90">
        <v>8801</v>
      </c>
      <c r="M27" s="90">
        <v>38</v>
      </c>
      <c r="N27" s="90">
        <v>4248</v>
      </c>
      <c r="O27" s="108"/>
      <c r="P27" s="36" t="s">
        <v>42</v>
      </c>
      <c r="Q27" s="110"/>
      <c r="R27" s="35" t="s">
        <v>79</v>
      </c>
      <c r="S27" s="90">
        <v>8</v>
      </c>
      <c r="T27" s="90">
        <v>1026</v>
      </c>
      <c r="U27" s="106">
        <v>46</v>
      </c>
      <c r="V27" s="90">
        <v>365</v>
      </c>
      <c r="W27" s="106">
        <v>350</v>
      </c>
      <c r="X27" s="90">
        <v>30963</v>
      </c>
      <c r="Y27" s="106">
        <v>0</v>
      </c>
      <c r="Z27" s="90">
        <v>209</v>
      </c>
      <c r="AA27" s="106">
        <v>132</v>
      </c>
      <c r="AB27" s="90">
        <v>4165</v>
      </c>
      <c r="AC27" s="90">
        <v>12</v>
      </c>
      <c r="AD27" s="90">
        <v>520</v>
      </c>
      <c r="AE27" s="108"/>
      <c r="AF27" s="36" t="s">
        <v>42</v>
      </c>
    </row>
    <row r="28" spans="1:32" s="13" customFormat="1" ht="15.95" customHeight="1">
      <c r="A28" s="37" t="s">
        <v>88</v>
      </c>
      <c r="B28" s="35" t="s">
        <v>78</v>
      </c>
      <c r="C28" s="90">
        <v>517</v>
      </c>
      <c r="D28" s="90">
        <v>441796</v>
      </c>
      <c r="E28" s="90">
        <v>50</v>
      </c>
      <c r="F28" s="90">
        <v>9044</v>
      </c>
      <c r="G28" s="90">
        <v>35</v>
      </c>
      <c r="H28" s="90">
        <v>13384</v>
      </c>
      <c r="I28" s="106">
        <v>392</v>
      </c>
      <c r="J28" s="90">
        <v>337437</v>
      </c>
      <c r="K28" s="106">
        <v>258</v>
      </c>
      <c r="L28" s="90">
        <v>12488</v>
      </c>
      <c r="M28" s="90">
        <v>57</v>
      </c>
      <c r="N28" s="90">
        <v>9968</v>
      </c>
      <c r="O28" s="61" t="s">
        <v>104</v>
      </c>
      <c r="P28" s="36" t="s">
        <v>41</v>
      </c>
      <c r="Q28" s="37" t="s">
        <v>88</v>
      </c>
      <c r="R28" s="35" t="s">
        <v>78</v>
      </c>
      <c r="S28" s="90">
        <v>7</v>
      </c>
      <c r="T28" s="90">
        <v>865</v>
      </c>
      <c r="U28" s="106">
        <v>33</v>
      </c>
      <c r="V28" s="90">
        <v>288</v>
      </c>
      <c r="W28" s="106">
        <v>282</v>
      </c>
      <c r="X28" s="90">
        <v>49989</v>
      </c>
      <c r="Y28" s="106">
        <v>1</v>
      </c>
      <c r="Z28" s="90">
        <v>1207</v>
      </c>
      <c r="AA28" s="106">
        <v>120</v>
      </c>
      <c r="AB28" s="90">
        <v>6452</v>
      </c>
      <c r="AC28" s="90">
        <v>16</v>
      </c>
      <c r="AD28" s="90">
        <v>673</v>
      </c>
      <c r="AE28" s="61" t="s">
        <v>104</v>
      </c>
      <c r="AF28" s="36" t="s">
        <v>41</v>
      </c>
    </row>
    <row r="29" spans="1:32" s="13" customFormat="1" ht="21" customHeight="1">
      <c r="A29" s="101"/>
      <c r="B29" s="35" t="s">
        <v>79</v>
      </c>
      <c r="C29" s="90">
        <v>571</v>
      </c>
      <c r="D29" s="90">
        <v>293788</v>
      </c>
      <c r="E29" s="90">
        <v>43</v>
      </c>
      <c r="F29" s="90">
        <v>5304</v>
      </c>
      <c r="G29" s="90">
        <v>56</v>
      </c>
      <c r="H29" s="90">
        <v>7772</v>
      </c>
      <c r="I29" s="106">
        <v>367</v>
      </c>
      <c r="J29" s="90">
        <v>218510</v>
      </c>
      <c r="K29" s="106">
        <v>341</v>
      </c>
      <c r="L29" s="90">
        <v>12460</v>
      </c>
      <c r="M29" s="90">
        <v>46</v>
      </c>
      <c r="N29" s="90">
        <v>5909</v>
      </c>
      <c r="O29" s="108"/>
      <c r="P29" s="36" t="s">
        <v>42</v>
      </c>
      <c r="Q29" s="110"/>
      <c r="R29" s="35" t="s">
        <v>79</v>
      </c>
      <c r="S29" s="90">
        <v>8</v>
      </c>
      <c r="T29" s="90">
        <v>999</v>
      </c>
      <c r="U29" s="106">
        <v>34</v>
      </c>
      <c r="V29" s="90">
        <v>309</v>
      </c>
      <c r="W29" s="106">
        <v>359</v>
      </c>
      <c r="X29" s="90">
        <v>37936</v>
      </c>
      <c r="Y29" s="106">
        <v>1</v>
      </c>
      <c r="Z29" s="90">
        <v>646</v>
      </c>
      <c r="AA29" s="106">
        <v>108</v>
      </c>
      <c r="AB29" s="90">
        <v>3508</v>
      </c>
      <c r="AC29" s="90">
        <v>10</v>
      </c>
      <c r="AD29" s="90">
        <v>434</v>
      </c>
      <c r="AE29" s="108"/>
      <c r="AF29" s="36" t="s">
        <v>42</v>
      </c>
    </row>
    <row r="30" spans="1:32" s="13" customFormat="1" ht="15.95" customHeight="1">
      <c r="A30" s="37" t="s">
        <v>89</v>
      </c>
      <c r="B30" s="35" t="s">
        <v>78</v>
      </c>
      <c r="C30" s="90">
        <v>489</v>
      </c>
      <c r="D30" s="90">
        <v>370137</v>
      </c>
      <c r="E30" s="90">
        <v>51</v>
      </c>
      <c r="F30" s="90">
        <v>8020</v>
      </c>
      <c r="G30" s="90">
        <v>30</v>
      </c>
      <c r="H30" s="90">
        <v>12234</v>
      </c>
      <c r="I30" s="106">
        <v>316</v>
      </c>
      <c r="J30" s="90">
        <v>256020</v>
      </c>
      <c r="K30" s="106">
        <v>262</v>
      </c>
      <c r="L30" s="90">
        <v>14536</v>
      </c>
      <c r="M30" s="90">
        <v>61</v>
      </c>
      <c r="N30" s="90">
        <v>11928</v>
      </c>
      <c r="O30" s="61" t="s">
        <v>105</v>
      </c>
      <c r="P30" s="36" t="s">
        <v>41</v>
      </c>
      <c r="Q30" s="37" t="s">
        <v>89</v>
      </c>
      <c r="R30" s="35" t="s">
        <v>78</v>
      </c>
      <c r="S30" s="90">
        <v>7</v>
      </c>
      <c r="T30" s="90">
        <v>895</v>
      </c>
      <c r="U30" s="106">
        <v>22</v>
      </c>
      <c r="V30" s="90">
        <v>187</v>
      </c>
      <c r="W30" s="106">
        <v>275</v>
      </c>
      <c r="X30" s="90">
        <v>59566</v>
      </c>
      <c r="Y30" s="106">
        <v>1</v>
      </c>
      <c r="Z30" s="90">
        <v>1317</v>
      </c>
      <c r="AA30" s="106">
        <v>94</v>
      </c>
      <c r="AB30" s="90">
        <v>4895</v>
      </c>
      <c r="AC30" s="90">
        <v>12</v>
      </c>
      <c r="AD30" s="90">
        <v>539</v>
      </c>
      <c r="AE30" s="61" t="s">
        <v>105</v>
      </c>
      <c r="AF30" s="36" t="s">
        <v>41</v>
      </c>
    </row>
    <row r="31" spans="1:32" s="13" customFormat="1" ht="21" customHeight="1">
      <c r="A31" s="101"/>
      <c r="B31" s="35" t="s">
        <v>79</v>
      </c>
      <c r="C31" s="90">
        <v>546</v>
      </c>
      <c r="D31" s="90">
        <v>217490</v>
      </c>
      <c r="E31" s="90">
        <v>42</v>
      </c>
      <c r="F31" s="90">
        <v>4567</v>
      </c>
      <c r="G31" s="90">
        <v>48</v>
      </c>
      <c r="H31" s="90">
        <v>5747</v>
      </c>
      <c r="I31" s="106">
        <v>261</v>
      </c>
      <c r="J31" s="90">
        <v>137734</v>
      </c>
      <c r="K31" s="106">
        <v>346</v>
      </c>
      <c r="L31" s="90">
        <v>15482</v>
      </c>
      <c r="M31" s="90">
        <v>50</v>
      </c>
      <c r="N31" s="90">
        <v>7336</v>
      </c>
      <c r="O31" s="108"/>
      <c r="P31" s="36" t="s">
        <v>42</v>
      </c>
      <c r="Q31" s="110"/>
      <c r="R31" s="35" t="s">
        <v>79</v>
      </c>
      <c r="S31" s="90">
        <v>8</v>
      </c>
      <c r="T31" s="90">
        <v>875</v>
      </c>
      <c r="U31" s="106">
        <v>22</v>
      </c>
      <c r="V31" s="90">
        <v>215</v>
      </c>
      <c r="W31" s="106">
        <v>348</v>
      </c>
      <c r="X31" s="90">
        <v>42249</v>
      </c>
      <c r="Y31" s="106">
        <v>1</v>
      </c>
      <c r="Z31" s="90">
        <v>479</v>
      </c>
      <c r="AA31" s="106">
        <v>81</v>
      </c>
      <c r="AB31" s="90">
        <v>2555</v>
      </c>
      <c r="AC31" s="90">
        <v>6</v>
      </c>
      <c r="AD31" s="90">
        <v>252</v>
      </c>
      <c r="AE31" s="108"/>
      <c r="AF31" s="36" t="s">
        <v>42</v>
      </c>
    </row>
    <row r="32" spans="1:32" s="13" customFormat="1" ht="15.95" customHeight="1">
      <c r="A32" s="37" t="s">
        <v>90</v>
      </c>
      <c r="B32" s="35" t="s">
        <v>78</v>
      </c>
      <c r="C32" s="90">
        <v>434</v>
      </c>
      <c r="D32" s="90">
        <v>282554</v>
      </c>
      <c r="E32" s="90">
        <v>43</v>
      </c>
      <c r="F32" s="90">
        <v>5977</v>
      </c>
      <c r="G32" s="90">
        <v>24</v>
      </c>
      <c r="H32" s="90">
        <v>8376</v>
      </c>
      <c r="I32" s="106">
        <v>218</v>
      </c>
      <c r="J32" s="90">
        <v>172639</v>
      </c>
      <c r="K32" s="106">
        <v>252</v>
      </c>
      <c r="L32" s="90">
        <v>16137</v>
      </c>
      <c r="M32" s="90">
        <v>57</v>
      </c>
      <c r="N32" s="90">
        <v>12257</v>
      </c>
      <c r="O32" s="61" t="s">
        <v>106</v>
      </c>
      <c r="P32" s="36" t="s">
        <v>41</v>
      </c>
      <c r="Q32" s="37" t="s">
        <v>90</v>
      </c>
      <c r="R32" s="35" t="s">
        <v>78</v>
      </c>
      <c r="S32" s="90">
        <v>6</v>
      </c>
      <c r="T32" s="90">
        <v>825</v>
      </c>
      <c r="U32" s="106">
        <v>14</v>
      </c>
      <c r="V32" s="90">
        <v>99</v>
      </c>
      <c r="W32" s="106">
        <v>254</v>
      </c>
      <c r="X32" s="90">
        <v>61784</v>
      </c>
      <c r="Y32" s="106">
        <v>1</v>
      </c>
      <c r="Z32" s="90">
        <v>1131</v>
      </c>
      <c r="AA32" s="106">
        <v>74</v>
      </c>
      <c r="AB32" s="90">
        <v>2939</v>
      </c>
      <c r="AC32" s="90">
        <v>9</v>
      </c>
      <c r="AD32" s="90">
        <v>390</v>
      </c>
      <c r="AE32" s="61" t="s">
        <v>106</v>
      </c>
      <c r="AF32" s="36" t="s">
        <v>41</v>
      </c>
    </row>
    <row r="33" spans="1:32" s="13" customFormat="1" ht="21" customHeight="1">
      <c r="A33" s="101"/>
      <c r="B33" s="35" t="s">
        <v>79</v>
      </c>
      <c r="C33" s="90">
        <v>487</v>
      </c>
      <c r="D33" s="90">
        <v>138342</v>
      </c>
      <c r="E33" s="90">
        <v>35</v>
      </c>
      <c r="F33" s="90">
        <v>3336</v>
      </c>
      <c r="G33" s="90">
        <v>36</v>
      </c>
      <c r="H33" s="90">
        <v>3458</v>
      </c>
      <c r="I33" s="106">
        <v>148</v>
      </c>
      <c r="J33" s="90">
        <v>67310</v>
      </c>
      <c r="K33" s="106">
        <v>330</v>
      </c>
      <c r="L33" s="90">
        <v>16519</v>
      </c>
      <c r="M33" s="90">
        <v>47</v>
      </c>
      <c r="N33" s="90">
        <v>7768</v>
      </c>
      <c r="O33" s="108"/>
      <c r="P33" s="36" t="s">
        <v>42</v>
      </c>
      <c r="Q33" s="110"/>
      <c r="R33" s="35" t="s">
        <v>79</v>
      </c>
      <c r="S33" s="90">
        <v>7</v>
      </c>
      <c r="T33" s="90">
        <v>761</v>
      </c>
      <c r="U33" s="106">
        <v>11</v>
      </c>
      <c r="V33" s="90">
        <v>108</v>
      </c>
      <c r="W33" s="106">
        <v>308</v>
      </c>
      <c r="X33" s="90">
        <v>36913</v>
      </c>
      <c r="Y33" s="106">
        <v>0</v>
      </c>
      <c r="Z33" s="90">
        <v>354</v>
      </c>
      <c r="AA33" s="106">
        <v>53</v>
      </c>
      <c r="AB33" s="90">
        <v>1665</v>
      </c>
      <c r="AC33" s="90">
        <v>3</v>
      </c>
      <c r="AD33" s="90">
        <v>150</v>
      </c>
      <c r="AE33" s="108"/>
      <c r="AF33" s="36" t="s">
        <v>42</v>
      </c>
    </row>
    <row r="34" spans="1:32" s="13" customFormat="1" ht="15.95" customHeight="1">
      <c r="A34" s="37" t="s">
        <v>91</v>
      </c>
      <c r="B34" s="35" t="s">
        <v>78</v>
      </c>
      <c r="C34" s="90">
        <v>830</v>
      </c>
      <c r="D34" s="90">
        <v>280398</v>
      </c>
      <c r="E34" s="90">
        <v>55</v>
      </c>
      <c r="F34" s="90">
        <v>6053</v>
      </c>
      <c r="G34" s="90">
        <v>31</v>
      </c>
      <c r="H34" s="90">
        <v>8402</v>
      </c>
      <c r="I34" s="106">
        <v>156</v>
      </c>
      <c r="J34" s="90">
        <v>77462</v>
      </c>
      <c r="K34" s="106">
        <v>587</v>
      </c>
      <c r="L34" s="90">
        <v>52771</v>
      </c>
      <c r="M34" s="90">
        <v>104</v>
      </c>
      <c r="N34" s="90">
        <v>24810</v>
      </c>
      <c r="O34" s="61" t="s">
        <v>107</v>
      </c>
      <c r="P34" s="36" t="s">
        <v>41</v>
      </c>
      <c r="Q34" s="37" t="s">
        <v>91</v>
      </c>
      <c r="R34" s="35" t="s">
        <v>78</v>
      </c>
      <c r="S34" s="90">
        <v>10</v>
      </c>
      <c r="T34" s="90">
        <v>1079</v>
      </c>
      <c r="U34" s="106">
        <v>9</v>
      </c>
      <c r="V34" s="90">
        <v>71</v>
      </c>
      <c r="W34" s="106">
        <v>441</v>
      </c>
      <c r="X34" s="90">
        <v>104532</v>
      </c>
      <c r="Y34" s="106">
        <v>3</v>
      </c>
      <c r="Z34" s="90">
        <v>1811</v>
      </c>
      <c r="AA34" s="106">
        <v>63</v>
      </c>
      <c r="AB34" s="90">
        <v>2976</v>
      </c>
      <c r="AC34" s="90">
        <v>9</v>
      </c>
      <c r="AD34" s="90">
        <v>432</v>
      </c>
      <c r="AE34" s="61" t="s">
        <v>107</v>
      </c>
      <c r="AF34" s="36" t="s">
        <v>41</v>
      </c>
    </row>
    <row r="35" spans="1:32" s="14" customFormat="1" ht="15.95" customHeight="1">
      <c r="A35" s="103"/>
      <c r="B35" s="35" t="s">
        <v>79</v>
      </c>
      <c r="C35" s="90">
        <v>990</v>
      </c>
      <c r="D35" s="90">
        <v>150459</v>
      </c>
      <c r="E35" s="90">
        <v>47</v>
      </c>
      <c r="F35" s="90">
        <v>3806</v>
      </c>
      <c r="G35" s="90">
        <v>37</v>
      </c>
      <c r="H35" s="90">
        <v>2395</v>
      </c>
      <c r="I35" s="106">
        <v>86</v>
      </c>
      <c r="J35" s="90">
        <v>22762</v>
      </c>
      <c r="K35" s="106">
        <v>772</v>
      </c>
      <c r="L35" s="90">
        <v>41085</v>
      </c>
      <c r="M35" s="90">
        <v>88</v>
      </c>
      <c r="N35" s="90">
        <v>17086</v>
      </c>
      <c r="O35" s="62" t="s">
        <v>108</v>
      </c>
      <c r="P35" s="36" t="s">
        <v>42</v>
      </c>
      <c r="Q35" s="103"/>
      <c r="R35" s="35" t="s">
        <v>79</v>
      </c>
      <c r="S35" s="90">
        <v>11</v>
      </c>
      <c r="T35" s="90">
        <v>1052</v>
      </c>
      <c r="U35" s="106">
        <v>7</v>
      </c>
      <c r="V35" s="90">
        <v>55</v>
      </c>
      <c r="W35" s="106">
        <v>500</v>
      </c>
      <c r="X35" s="90">
        <v>60293</v>
      </c>
      <c r="Y35" s="106">
        <v>0</v>
      </c>
      <c r="Z35" s="90">
        <v>209</v>
      </c>
      <c r="AA35" s="106">
        <v>54</v>
      </c>
      <c r="AB35" s="90">
        <v>1591</v>
      </c>
      <c r="AC35" s="90">
        <v>3</v>
      </c>
      <c r="AD35" s="90">
        <v>125</v>
      </c>
      <c r="AE35" s="62" t="s">
        <v>108</v>
      </c>
      <c r="AF35" s="36" t="s">
        <v>42</v>
      </c>
    </row>
    <row r="36" spans="1:32" s="14" customFormat="1" ht="7.7" customHeight="1">
      <c r="A36" s="56"/>
      <c r="B36" s="60"/>
      <c r="C36" s="57"/>
      <c r="D36" s="57"/>
      <c r="E36" s="57"/>
      <c r="F36" s="57"/>
      <c r="G36" s="57"/>
      <c r="H36" s="57"/>
      <c r="I36" s="58"/>
      <c r="J36" s="57"/>
      <c r="K36" s="58"/>
      <c r="L36" s="57"/>
      <c r="M36" s="57"/>
      <c r="N36" s="57"/>
      <c r="O36" s="56"/>
      <c r="P36" s="59"/>
      <c r="Q36" s="56"/>
      <c r="R36" s="60"/>
      <c r="S36" s="57"/>
      <c r="T36" s="57"/>
      <c r="U36" s="58"/>
      <c r="V36" s="57"/>
      <c r="W36" s="58"/>
      <c r="X36" s="57"/>
      <c r="Y36" s="58"/>
      <c r="Z36" s="57"/>
      <c r="AA36" s="58"/>
      <c r="AB36" s="57"/>
      <c r="AC36" s="57"/>
      <c r="AD36" s="57"/>
      <c r="AE36" s="56"/>
      <c r="AF36" s="59"/>
    </row>
    <row r="37" spans="1:32" s="26" customFormat="1" ht="17.100000000000001" customHeight="1">
      <c r="A37" s="84" t="s">
        <v>51</v>
      </c>
      <c r="B37" s="81"/>
      <c r="C37" s="81"/>
      <c r="D37" s="81"/>
      <c r="E37" s="81"/>
      <c r="F37" s="81"/>
      <c r="G37" s="81"/>
      <c r="H37" s="81"/>
      <c r="I37" s="80" t="s">
        <v>74</v>
      </c>
      <c r="J37" s="81"/>
      <c r="K37" s="81"/>
      <c r="L37" s="81"/>
      <c r="M37" s="81"/>
      <c r="N37" s="81"/>
      <c r="O37" s="81"/>
      <c r="P37" s="81"/>
      <c r="Q37" s="22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2"/>
      <c r="AF37" s="21"/>
    </row>
    <row r="38" spans="1:32" s="26" customFormat="1" ht="27.95" customHeight="1">
      <c r="A38" s="85" t="str">
        <f>SUBSTITUTE(A40,CHAR(10),CHAR(10)&amp;"　　　　　")</f>
        <v>說　　明：1.本表資料不含非本國人之統計。
　　　　　2.本表資料不含未能歸類所得之統計。</v>
      </c>
      <c r="B38" s="83"/>
      <c r="C38" s="83"/>
      <c r="D38" s="83"/>
      <c r="E38" s="83"/>
      <c r="F38" s="83"/>
      <c r="G38" s="83"/>
      <c r="H38" s="83"/>
      <c r="I38" s="82" t="str">
        <f>SUBSTITUTE(I40,CHAR(10),CHAR(10)&amp;"　　　　　  ")</f>
        <v>Explanation：1.This table does not include non-citizen statistics.
　　　　　  2.This table does not include N.E.S.</v>
      </c>
      <c r="J38" s="83"/>
      <c r="K38" s="83"/>
      <c r="L38" s="83"/>
      <c r="M38" s="83"/>
      <c r="N38" s="83"/>
      <c r="O38" s="83"/>
      <c r="P38" s="83"/>
      <c r="R38" s="22"/>
    </row>
    <row r="39" spans="1:32" s="26" customFormat="1" ht="17.100000000000001" customHeight="1">
      <c r="B39" s="22"/>
      <c r="C39" s="22"/>
      <c r="D39" s="22"/>
      <c r="P39" s="21"/>
      <c r="R39" s="22"/>
    </row>
    <row r="40" spans="1:32" ht="85.5" hidden="1">
      <c r="A40" s="100" t="s">
        <v>50</v>
      </c>
      <c r="B40" s="41"/>
      <c r="C40" s="41"/>
      <c r="D40" s="41"/>
      <c r="E40" s="40"/>
      <c r="F40" s="40"/>
      <c r="G40" s="40"/>
      <c r="H40" s="40"/>
      <c r="I40" s="91" t="s">
        <v>73</v>
      </c>
    </row>
  </sheetData>
  <mergeCells count="44">
    <mergeCell ref="I37:P37"/>
    <mergeCell ref="I38:P38"/>
    <mergeCell ref="A37:H37"/>
    <mergeCell ref="A38:H38"/>
    <mergeCell ref="A1:H1"/>
    <mergeCell ref="A4:B7"/>
    <mergeCell ref="A2:H2"/>
    <mergeCell ref="O4:P7"/>
    <mergeCell ref="M5:N5"/>
    <mergeCell ref="M4:N4"/>
    <mergeCell ref="Y1:AF1"/>
    <mergeCell ref="Y2:AF2"/>
    <mergeCell ref="AE4:AF7"/>
    <mergeCell ref="C4:D4"/>
    <mergeCell ref="C5:D5"/>
    <mergeCell ref="Y4:Z4"/>
    <mergeCell ref="I1:P1"/>
    <mergeCell ref="I2:P2"/>
    <mergeCell ref="Q1:X1"/>
    <mergeCell ref="Q2:X2"/>
    <mergeCell ref="W4:X4"/>
    <mergeCell ref="AA5:AB5"/>
    <mergeCell ref="AC5:AD5"/>
    <mergeCell ref="W5:X5"/>
    <mergeCell ref="AC4:AD4"/>
    <mergeCell ref="AA4:AB4"/>
    <mergeCell ref="Y5:Z5"/>
    <mergeCell ref="G4:H4"/>
    <mergeCell ref="G5:H5"/>
    <mergeCell ref="S4:T4"/>
    <mergeCell ref="U4:V4"/>
    <mergeCell ref="U5:V5"/>
    <mergeCell ref="S5:T5"/>
    <mergeCell ref="Q4:R7"/>
    <mergeCell ref="D3:E3"/>
    <mergeCell ref="L3:M3"/>
    <mergeCell ref="T3:U3"/>
    <mergeCell ref="AB3:AC3"/>
    <mergeCell ref="E4:F4"/>
    <mergeCell ref="E5:F5"/>
    <mergeCell ref="K5:L5"/>
    <mergeCell ref="K4:L4"/>
    <mergeCell ref="I4:J4"/>
    <mergeCell ref="I5:J5"/>
  </mergeCells>
  <phoneticPr fontId="1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42" fitToWidth="4" orientation="portrait" useFirstPageNumber="1" r:id="rId1"/>
  <headerFooter alignWithMargins="0">
    <oddFooter>&amp;C&amp;P</oddFooter>
  </headerFooter>
  <colBreaks count="3" manualBreakCount="3">
    <brk id="8" max="1048575" man="1"/>
    <brk id="16" max="1048575" man="1"/>
    <brk id="24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chiachi wang</dc:creator>
  <cp:lastModifiedBy>郭勝源</cp:lastModifiedBy>
  <cp:lastPrinted>2024-06-18T05:46:05Z</cp:lastPrinted>
  <dcterms:created xsi:type="dcterms:W3CDTF">2008-04-15T03:56:40Z</dcterms:created>
  <dcterms:modified xsi:type="dcterms:W3CDTF">2024-06-18T05:46:41Z</dcterms:modified>
</cp:coreProperties>
</file>