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綜合統計科\h10249\性別統計\1.性別統計表、年報及分析\1.原始資料區\113年\重跑性別統計年報\108\"/>
    </mc:Choice>
  </mc:AlternateContent>
  <xr:revisionPtr revIDLastSave="0" documentId="13_ncr:1_{8438239C-D1B7-4C0B-BB18-E7B78F4C836B}" xr6:coauthVersionLast="36" xr6:coauthVersionMax="36" xr10:uidLastSave="{00000000-0000-0000-0000-000000000000}"/>
  <bookViews>
    <workbookView xWindow="120" yWindow="45" windowWidth="11700" windowHeight="6525" xr2:uid="{00000000-000D-0000-FFFF-FFFF00000000}"/>
  </bookViews>
  <sheets>
    <sheet name="表" sheetId="11" r:id="rId1"/>
  </sheets>
  <definedNames>
    <definedName name="_xlnm.Print_Area" localSheetId="0">表!$A$1:$V$36</definedName>
  </definedNames>
  <calcPr calcId="191029"/>
</workbook>
</file>

<file path=xl/calcChain.xml><?xml version="1.0" encoding="utf-8"?>
<calcChain xmlns="http://schemas.openxmlformats.org/spreadsheetml/2006/main">
  <c r="G36" i="11" l="1"/>
  <c r="A36" i="11"/>
</calcChain>
</file>

<file path=xl/sharedStrings.xml><?xml version="1.0" encoding="utf-8"?>
<sst xmlns="http://schemas.openxmlformats.org/spreadsheetml/2006/main" count="156" uniqueCount="70">
  <si>
    <t xml:space="preserve"> </t>
  </si>
  <si>
    <t>合計</t>
    <phoneticPr fontId="2" type="noConversion"/>
  </si>
  <si>
    <t>男性</t>
    <phoneticPr fontId="2" type="noConversion"/>
  </si>
  <si>
    <t>女性</t>
    <phoneticPr fontId="2" type="noConversion"/>
  </si>
  <si>
    <t>Total</t>
    <phoneticPr fontId="2" type="noConversion"/>
  </si>
  <si>
    <t>Male</t>
    <phoneticPr fontId="2" type="noConversion"/>
  </si>
  <si>
    <t>Female</t>
    <phoneticPr fontId="2" type="noConversion"/>
  </si>
  <si>
    <t>男性</t>
    <phoneticPr fontId="2" type="noConversion"/>
  </si>
  <si>
    <t>Male</t>
    <phoneticPr fontId="2" type="noConversion"/>
  </si>
  <si>
    <t>女性</t>
    <phoneticPr fontId="2" type="noConversion"/>
  </si>
  <si>
    <t>Female</t>
    <phoneticPr fontId="2" type="noConversion"/>
  </si>
  <si>
    <t>年別及年齡級距</t>
    <phoneticPr fontId="2" type="noConversion"/>
  </si>
  <si>
    <t xml:space="preserve">CY &amp; Age Brackets </t>
    <phoneticPr fontId="2" type="noConversion"/>
  </si>
  <si>
    <t>人數</t>
  </si>
  <si>
    <t>所得總額</t>
  </si>
  <si>
    <t>應納稅額</t>
  </si>
  <si>
    <t>Person</t>
  </si>
  <si>
    <t>The gross proceeds</t>
  </si>
  <si>
    <t>Income Tax Payable</t>
  </si>
  <si>
    <t xml:space="preserve"> 較上年增減</t>
  </si>
  <si>
    <t>104年</t>
  </si>
  <si>
    <t>105年</t>
  </si>
  <si>
    <t>106年</t>
  </si>
  <si>
    <t>107年</t>
  </si>
  <si>
    <t>說　　明：1.本表資料不含非本國人之統計。
2.本表資料不含未能歸類所得之統計。</t>
  </si>
  <si>
    <t>資料來源：財政資訊中心。</t>
  </si>
  <si>
    <t>未滿20歲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</si>
  <si>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</si>
  <si>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</si>
  <si>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</si>
  <si>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</si>
  <si>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</si>
  <si>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</si>
  <si>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</si>
  <si>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</si>
  <si>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</si>
  <si>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</si>
  <si>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</si>
  <si>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</si>
  <si>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80歲以上</t>
  </si>
  <si>
    <t>103年</t>
  </si>
  <si>
    <t>單位：人；新臺幣百萬元</t>
  </si>
  <si>
    <t>(1)申報概況</t>
  </si>
  <si>
    <t>表2-3. 綜合所得稅結算申報概況
－按納稅義務人性別及年齡分 (1/2)</t>
  </si>
  <si>
    <t>under 20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</si>
  <si>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</si>
  <si>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</si>
  <si>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</si>
  <si>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</si>
  <si>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</si>
  <si>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</si>
  <si>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</si>
  <si>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</si>
  <si>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</si>
  <si>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</si>
  <si>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</si>
  <si>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</si>
  <si>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 years and over</t>
  </si>
  <si>
    <t>Compared with last year increase</t>
  </si>
  <si>
    <t>Explanation：1.This table does not include non-citizen statistics.
2.This table does not include N.E.S.</t>
  </si>
  <si>
    <t>Source：Financial Data Center, Ministry of Finance.</t>
  </si>
  <si>
    <t>Unit：Person；NT$million</t>
  </si>
  <si>
    <t>(1)Returns of Individual</t>
  </si>
  <si>
    <t>Table 2-3.  Income Tax Returns of Individual
－by Gender and Age of Tax Payer (1/2)</t>
  </si>
  <si>
    <t>單位：％</t>
  </si>
  <si>
    <t>(2)結構比</t>
  </si>
  <si>
    <t>表2-3. 綜合所得稅結算申報概況
－按納稅義務人性別及年齡分 (2/2)</t>
  </si>
  <si>
    <t>Unit：％</t>
  </si>
  <si>
    <t>(2)Percentage</t>
  </si>
  <si>
    <t>Table 2-3.  Income Tax Returns of Individual
－by Gender and Age of Tax Payer 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</si>
</sst>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);[Red]\(#,##0\)"/>
    <numFmt numFmtId="177" formatCode="#,##0_ "/>
    <numFmt numFmtId="178" formatCode="#,##0.0_ "/>
    <numFmt numFmtId="179" formatCode="##,###,##0\ "/>
    <numFmt numFmtId="180" formatCode="#,###,##0.0\ "/>
    <numFmt numFmtId="181" formatCode="##,###,###,##0\ "/>
    <numFmt numFmtId="182" formatCode="#,##0.0\ "/>
    <numFmt numFmtId="183" formatCode="#,##0.0;\ \-#,##0.0;\ &quot;     －&quot;\ "/>
    <numFmt numFmtId="184" formatCode="\-###0.0\ "/>
  </numFmts>
  <fonts count="3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2"/>
      <color indexed="16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9.5"/>
      <name val="新細明體"/>
      <family val="1"/>
      <charset val="136"/>
    </font>
    <font>
      <b/>
      <sz val="9.5"/>
      <name val="標楷體"/>
      <family val="4"/>
      <charset val="136"/>
    </font>
    <font>
      <b/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rgb="FFDFD1EF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8" fillId="7" borderId="0" applyNumberFormat="0" applyBorder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4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2" applyNumberFormat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30" fillId="16" borderId="9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18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Border="1"/>
    <xf numFmtId="0" fontId="6" fillId="0" borderId="0" xfId="0" applyFont="1"/>
    <xf numFmtId="0" fontId="4" fillId="0" borderId="0" xfId="0" applyFont="1" applyAlignment="1"/>
    <xf numFmtId="0" fontId="8" fillId="0" borderId="0" xfId="0" applyFont="1" applyFill="1"/>
    <xf numFmtId="0" fontId="8" fillId="0" borderId="0" xfId="0" applyFont="1"/>
    <xf numFmtId="0" fontId="12" fillId="0" borderId="0" xfId="0" applyFont="1"/>
    <xf numFmtId="0" fontId="12" fillId="0" borderId="0" xfId="0" applyFont="1" applyFill="1" applyBorder="1" applyAlignment="1">
      <alignment horizontal="right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32" fillId="0" borderId="0" xfId="0" applyFont="1" applyAlignment="1"/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3" fillId="0" borderId="0" xfId="0" applyFont="1"/>
    <xf numFmtId="0" fontId="9" fillId="0" borderId="0" xfId="0" applyFont="1"/>
    <xf numFmtId="0" fontId="9" fillId="0" borderId="0" xfId="0" applyFont="1" applyFill="1" applyBorder="1"/>
    <xf numFmtId="0" fontId="9" fillId="0" borderId="0" xfId="0" applyFont="1" applyBorder="1"/>
    <xf numFmtId="0" fontId="8" fillId="0" borderId="15" xfId="0" applyFont="1" applyBorder="1" applyAlignment="1">
      <alignment horizontal="center" vertical="center" wrapText="1"/>
    </xf>
    <xf numFmtId="177" fontId="1" fillId="0" borderId="16" xfId="0" applyNumberFormat="1" applyFont="1" applyBorder="1" applyAlignment="1"/>
    <xf numFmtId="177" fontId="1" fillId="0" borderId="17" xfId="0" applyNumberFormat="1" applyFont="1" applyBorder="1" applyAlignment="1"/>
    <xf numFmtId="178" fontId="1" fillId="0" borderId="16" xfId="0" applyNumberFormat="1" applyFont="1" applyBorder="1" applyAlignment="1"/>
    <xf numFmtId="178" fontId="1" fillId="0" borderId="17" xfId="0" applyNumberFormat="1" applyFont="1" applyBorder="1" applyAlignment="1"/>
    <xf numFmtId="178" fontId="1" fillId="0" borderId="18" xfId="0" applyNumberFormat="1" applyFont="1" applyBorder="1" applyAlignment="1"/>
    <xf numFmtId="0" fontId="12" fillId="0" borderId="15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top" wrapText="1"/>
    </xf>
    <xf numFmtId="0" fontId="12" fillId="0" borderId="14" xfId="0" applyFont="1" applyFill="1" applyBorder="1" applyAlignment="1">
      <alignment horizontal="left" vertical="top" wrapText="1" indent="4"/>
    </xf>
    <xf numFmtId="0" fontId="3" fillId="0" borderId="18" xfId="0" applyFont="1" applyFill="1" applyBorder="1" applyAlignment="1">
      <alignment horizontal="left" wrapText="1"/>
    </xf>
    <xf numFmtId="177" fontId="1" fillId="0" borderId="19" xfId="0" applyNumberFormat="1" applyFont="1" applyBorder="1" applyAlignment="1"/>
    <xf numFmtId="0" fontId="8" fillId="0" borderId="12" xfId="19" applyFont="1" applyBorder="1" applyAlignment="1">
      <alignment horizontal="left" vertical="top" indent="3"/>
    </xf>
    <xf numFmtId="0" fontId="4" fillId="0" borderId="16" xfId="19" applyFont="1" applyBorder="1" applyAlignment="1">
      <alignment horizontal="left"/>
    </xf>
    <xf numFmtId="0" fontId="8" fillId="0" borderId="11" xfId="0" applyFont="1" applyFill="1" applyBorder="1" applyAlignment="1">
      <alignment horizontal="center" vertical="center"/>
    </xf>
    <xf numFmtId="176" fontId="8" fillId="0" borderId="12" xfId="0" applyNumberFormat="1" applyFont="1" applyFill="1" applyBorder="1" applyAlignment="1">
      <alignment horizontal="left" vertical="top" indent="2"/>
    </xf>
    <xf numFmtId="176" fontId="13" fillId="0" borderId="12" xfId="0" applyNumberFormat="1" applyFont="1" applyFill="1" applyBorder="1" applyAlignment="1">
      <alignment vertical="top"/>
    </xf>
    <xf numFmtId="0" fontId="34" fillId="0" borderId="12" xfId="0" applyNumberFormat="1" applyFont="1" applyBorder="1" applyAlignment="1">
      <alignment vertical="top"/>
    </xf>
    <xf numFmtId="0" fontId="34" fillId="0" borderId="13" xfId="0" applyNumberFormat="1" applyFont="1" applyBorder="1" applyAlignment="1">
      <alignment vertical="top"/>
    </xf>
    <xf numFmtId="0" fontId="34" fillId="0" borderId="14" xfId="0" applyNumberFormat="1" applyFont="1" applyBorder="1" applyAlignment="1">
      <alignment vertical="top"/>
    </xf>
    <xf numFmtId="0" fontId="14" fillId="0" borderId="14" xfId="0" applyFont="1" applyFill="1" applyBorder="1" applyAlignment="1">
      <alignment vertical="top" wrapText="1"/>
    </xf>
    <xf numFmtId="177" fontId="34" fillId="0" borderId="12" xfId="0" applyNumberFormat="1" applyFont="1" applyBorder="1" applyAlignment="1">
      <alignment vertical="top"/>
    </xf>
    <xf numFmtId="177" fontId="34" fillId="0" borderId="13" xfId="0" applyNumberFormat="1" applyFont="1" applyBorder="1" applyAlignment="1">
      <alignment vertical="top"/>
    </xf>
    <xf numFmtId="178" fontId="34" fillId="0" borderId="12" xfId="0" applyNumberFormat="1" applyFont="1" applyBorder="1" applyAlignment="1">
      <alignment vertical="top"/>
    </xf>
    <xf numFmtId="177" fontId="34" fillId="0" borderId="14" xfId="0" applyNumberFormat="1" applyFont="1" applyBorder="1" applyAlignment="1">
      <alignment vertical="top"/>
    </xf>
    <xf numFmtId="0" fontId="5" fillId="0" borderId="0" xfId="0" applyFont="1" applyAlignment="1"/>
    <xf numFmtId="0" fontId="12" fillId="0" borderId="14" xfId="0" applyNumberFormat="1" applyFont="1" applyFill="1" applyBorder="1" applyAlignment="1">
      <alignment horizontal="center" vertical="top" wrapText="1"/>
    </xf>
    <xf numFmtId="0" fontId="8" fillId="0" borderId="12" xfId="0" applyNumberFormat="1" applyFont="1" applyFill="1" applyBorder="1" applyAlignment="1">
      <alignment horizontal="left" vertical="top" indent="2"/>
    </xf>
    <xf numFmtId="0" fontId="8" fillId="0" borderId="12" xfId="0" applyNumberFormat="1" applyFont="1" applyFill="1" applyBorder="1" applyAlignment="1">
      <alignment horizontal="left" vertical="center" indent="2"/>
    </xf>
    <xf numFmtId="0" fontId="9" fillId="0" borderId="0" xfId="0" applyFont="1" applyFill="1" applyAlignment="1">
      <alignment wrapText="1"/>
    </xf>
    <xf numFmtId="179" fontId="34" fillId="0" borderId="12" xfId="0" applyNumberFormat="1" applyFont="1" applyBorder="1" applyAlignment="1">
      <alignment horizontal="right" vertical="top"/>
    </xf>
    <xf numFmtId="179" fontId="34" fillId="0" borderId="13" xfId="0" applyNumberFormat="1" applyFont="1" applyBorder="1" applyAlignment="1">
      <alignment horizontal="right" vertical="top"/>
    </xf>
    <xf numFmtId="179" fontId="34" fillId="0" borderId="12" xfId="0" applyNumberFormat="1" applyFont="1" applyBorder="1" applyAlignment="1">
      <alignment horizontal="right" vertical="center"/>
    </xf>
    <xf numFmtId="179" fontId="34" fillId="0" borderId="13" xfId="0" applyNumberFormat="1" applyFont="1" applyBorder="1" applyAlignment="1">
      <alignment horizontal="right" vertical="center"/>
    </xf>
    <xf numFmtId="180" fontId="34" fillId="0" borderId="12" xfId="0" applyNumberFormat="1" applyFont="1" applyBorder="1" applyAlignment="1">
      <alignment horizontal="right" vertical="top"/>
    </xf>
    <xf numFmtId="180" fontId="34" fillId="0" borderId="13" xfId="0" applyNumberFormat="1" applyFont="1" applyBorder="1" applyAlignment="1">
      <alignment horizontal="right" vertical="top"/>
    </xf>
    <xf numFmtId="0" fontId="7" fillId="0" borderId="0" xfId="0" applyFont="1" applyAlignment="1">
      <alignment wrapText="1"/>
    </xf>
    <xf numFmtId="181" fontId="34" fillId="0" borderId="12" xfId="0" applyNumberFormat="1" applyFont="1" applyBorder="1" applyAlignment="1">
      <alignment horizontal="right" vertical="top"/>
    </xf>
    <xf numFmtId="181" fontId="34" fillId="0" borderId="0" xfId="0" applyNumberFormat="1" applyFont="1" applyBorder="1" applyAlignment="1">
      <alignment horizontal="right" vertical="top"/>
    </xf>
    <xf numFmtId="181" fontId="34" fillId="0" borderId="12" xfId="0" applyNumberFormat="1" applyFont="1" applyBorder="1" applyAlignment="1">
      <alignment horizontal="right" vertical="center"/>
    </xf>
    <xf numFmtId="181" fontId="34" fillId="0" borderId="13" xfId="0" applyNumberFormat="1" applyFont="1" applyBorder="1" applyAlignment="1">
      <alignment horizontal="right" vertical="center"/>
    </xf>
    <xf numFmtId="181" fontId="34" fillId="0" borderId="14" xfId="0" applyNumberFormat="1" applyFont="1" applyBorder="1" applyAlignment="1">
      <alignment horizontal="right" vertical="center"/>
    </xf>
    <xf numFmtId="0" fontId="34" fillId="0" borderId="14" xfId="0" applyNumberFormat="1" applyFont="1" applyFill="1" applyBorder="1" applyAlignment="1">
      <alignment horizontal="center" vertical="center" wrapText="1"/>
    </xf>
    <xf numFmtId="0" fontId="34" fillId="0" borderId="14" xfId="0" applyNumberFormat="1" applyFont="1" applyFill="1" applyBorder="1" applyAlignment="1">
      <alignment horizontal="center" vertical="top" wrapText="1"/>
    </xf>
    <xf numFmtId="180" fontId="34" fillId="0" borderId="14" xfId="0" applyNumberFormat="1" applyFont="1" applyBorder="1" applyAlignment="1">
      <alignment horizontal="right" vertical="top"/>
    </xf>
    <xf numFmtId="181" fontId="34" fillId="0" borderId="13" xfId="0" applyNumberFormat="1" applyFont="1" applyBorder="1" applyAlignment="1">
      <alignment horizontal="right" vertical="top"/>
    </xf>
    <xf numFmtId="181" fontId="34" fillId="0" borderId="14" xfId="0" applyNumberFormat="1" applyFont="1" applyBorder="1" applyAlignment="1">
      <alignment horizontal="right" vertical="top"/>
    </xf>
    <xf numFmtId="182" fontId="34" fillId="0" borderId="12" xfId="0" applyNumberFormat="1" applyFont="1" applyBorder="1" applyAlignment="1">
      <alignment horizontal="right" vertical="top"/>
    </xf>
    <xf numFmtId="182" fontId="34" fillId="0" borderId="13" xfId="0" applyNumberFormat="1" applyFont="1" applyBorder="1" applyAlignment="1">
      <alignment horizontal="right" vertical="top"/>
    </xf>
    <xf numFmtId="182" fontId="34" fillId="0" borderId="12" xfId="0" applyNumberFormat="1" applyFont="1" applyBorder="1" applyAlignment="1">
      <alignment horizontal="right" vertical="center"/>
    </xf>
    <xf numFmtId="182" fontId="34" fillId="0" borderId="13" xfId="0" applyNumberFormat="1" applyFont="1" applyBorder="1" applyAlignment="1">
      <alignment horizontal="right" vertical="center"/>
    </xf>
    <xf numFmtId="183" fontId="34" fillId="0" borderId="12" xfId="0" applyNumberFormat="1" applyFont="1" applyBorder="1" applyAlignment="1">
      <alignment horizontal="right" vertical="top"/>
    </xf>
    <xf numFmtId="183" fontId="34" fillId="0" borderId="13" xfId="0" applyNumberFormat="1" applyFont="1" applyBorder="1" applyAlignment="1">
      <alignment horizontal="right" vertical="top"/>
    </xf>
    <xf numFmtId="182" fontId="34" fillId="0" borderId="14" xfId="0" applyNumberFormat="1" applyFont="1" applyBorder="1" applyAlignment="1">
      <alignment horizontal="right" vertical="top"/>
    </xf>
    <xf numFmtId="182" fontId="34" fillId="0" borderId="14" xfId="0" applyNumberFormat="1" applyFont="1" applyBorder="1" applyAlignment="1">
      <alignment horizontal="right" vertical="center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top" wrapText="1"/>
    </xf>
    <xf numFmtId="184" fontId="34" fillId="0" borderId="14" xfId="0" applyNumberFormat="1" applyFont="1" applyBorder="1" applyAlignment="1">
      <alignment horizontal="right" vertical="top"/>
    </xf>
    <xf numFmtId="0" fontId="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Border="1" applyAlignment="1">
      <alignment horizontal="right"/>
    </xf>
    <xf numFmtId="0" fontId="9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top" wrapText="1"/>
    </xf>
    <xf numFmtId="0" fontId="8" fillId="18" borderId="20" xfId="0" applyFont="1" applyFill="1" applyBorder="1" applyAlignment="1">
      <alignment horizontal="center" vertical="center"/>
    </xf>
    <xf numFmtId="0" fontId="8" fillId="18" borderId="11" xfId="0" applyFont="1" applyFill="1" applyBorder="1" applyAlignment="1">
      <alignment horizontal="center" vertical="center" wrapText="1"/>
    </xf>
    <xf numFmtId="0" fontId="8" fillId="18" borderId="10" xfId="0" applyFont="1" applyFill="1" applyBorder="1" applyAlignment="1">
      <alignment horizontal="center" vertical="center"/>
    </xf>
    <xf numFmtId="0" fontId="8" fillId="18" borderId="15" xfId="0" applyFont="1" applyFill="1" applyBorder="1" applyAlignment="1">
      <alignment horizontal="center" vertical="center" wrapText="1"/>
    </xf>
    <xf numFmtId="0" fontId="8" fillId="18" borderId="21" xfId="0" applyFont="1" applyFill="1" applyBorder="1" applyAlignment="1">
      <alignment horizontal="center" vertical="center"/>
    </xf>
    <xf numFmtId="0" fontId="0" fillId="18" borderId="11" xfId="0" applyFill="1" applyBorder="1" applyAlignment="1">
      <alignment horizontal="center" vertical="center"/>
    </xf>
    <xf numFmtId="0" fontId="8" fillId="18" borderId="10" xfId="0" applyFont="1" applyFill="1" applyBorder="1" applyAlignment="1">
      <alignment horizontal="center" wrapText="1"/>
    </xf>
    <xf numFmtId="0" fontId="8" fillId="18" borderId="10" xfId="0" applyFont="1" applyFill="1" applyBorder="1" applyAlignment="1">
      <alignment horizontal="center"/>
    </xf>
    <xf numFmtId="0" fontId="8" fillId="18" borderId="15" xfId="0" applyFont="1" applyFill="1" applyBorder="1" applyAlignment="1">
      <alignment horizontal="center"/>
    </xf>
    <xf numFmtId="0" fontId="12" fillId="18" borderId="15" xfId="0" applyFont="1" applyFill="1" applyBorder="1" applyAlignment="1">
      <alignment horizontal="center" vertical="center"/>
    </xf>
    <xf numFmtId="0" fontId="8" fillId="18" borderId="12" xfId="0" applyFont="1" applyFill="1" applyBorder="1" applyAlignment="1">
      <alignment horizontal="center" vertical="center"/>
    </xf>
    <xf numFmtId="0" fontId="12" fillId="18" borderId="16" xfId="0" applyFont="1" applyFill="1" applyBorder="1" applyAlignment="1">
      <alignment horizontal="center" vertical="center" wrapText="1"/>
    </xf>
    <xf numFmtId="0" fontId="12" fillId="18" borderId="17" xfId="0" applyFont="1" applyFill="1" applyBorder="1" applyAlignment="1">
      <alignment horizontal="center" vertical="center"/>
    </xf>
    <xf numFmtId="0" fontId="12" fillId="18" borderId="18" xfId="0" applyFont="1" applyFill="1" applyBorder="1" applyAlignment="1">
      <alignment horizontal="center" vertical="center" wrapText="1"/>
    </xf>
    <xf numFmtId="0" fontId="12" fillId="18" borderId="19" xfId="0" applyFont="1" applyFill="1" applyBorder="1" applyAlignment="1">
      <alignment horizontal="center" vertical="center"/>
    </xf>
    <xf numFmtId="0" fontId="0" fillId="18" borderId="16" xfId="0" applyFill="1" applyBorder="1" applyAlignment="1">
      <alignment horizontal="center" vertical="center"/>
    </xf>
    <xf numFmtId="0" fontId="12" fillId="18" borderId="17" xfId="0" applyFont="1" applyFill="1" applyBorder="1" applyAlignment="1">
      <alignment horizontal="center" wrapText="1"/>
    </xf>
    <xf numFmtId="0" fontId="12" fillId="18" borderId="17" xfId="0" applyFont="1" applyFill="1" applyBorder="1" applyAlignment="1">
      <alignment horizontal="center"/>
    </xf>
    <xf numFmtId="0" fontId="12" fillId="18" borderId="18" xfId="0" applyFont="1" applyFill="1" applyBorder="1" applyAlignment="1">
      <alignment horizontal="center"/>
    </xf>
    <xf numFmtId="0" fontId="12" fillId="18" borderId="14" xfId="0" applyFont="1" applyFill="1" applyBorder="1" applyAlignment="1">
      <alignment horizontal="center" vertical="center"/>
    </xf>
    <xf numFmtId="0" fontId="8" fillId="18" borderId="11" xfId="0" applyFont="1" applyFill="1" applyBorder="1" applyAlignment="1">
      <alignment horizontal="center" vertical="center" wrapText="1"/>
    </xf>
    <xf numFmtId="0" fontId="8" fillId="18" borderId="10" xfId="0" applyFont="1" applyFill="1" applyBorder="1" applyAlignment="1">
      <alignment horizontal="center" vertical="center" wrapText="1"/>
    </xf>
    <xf numFmtId="0" fontId="8" fillId="18" borderId="15" xfId="0" applyFont="1" applyFill="1" applyBorder="1" applyAlignment="1">
      <alignment horizontal="center" vertical="center" wrapText="1"/>
    </xf>
    <xf numFmtId="0" fontId="8" fillId="18" borderId="11" xfId="0" applyFont="1" applyFill="1" applyBorder="1" applyAlignment="1">
      <alignment horizontal="center" vertical="center"/>
    </xf>
    <xf numFmtId="0" fontId="12" fillId="18" borderId="12" xfId="0" applyFont="1" applyFill="1" applyBorder="1" applyAlignment="1">
      <alignment horizontal="center" vertical="center" wrapText="1"/>
    </xf>
    <xf numFmtId="0" fontId="12" fillId="18" borderId="13" xfId="0" applyFont="1" applyFill="1" applyBorder="1" applyAlignment="1">
      <alignment horizontal="center" vertical="center" wrapText="1"/>
    </xf>
    <xf numFmtId="0" fontId="12" fillId="18" borderId="14" xfId="0" applyFont="1" applyFill="1" applyBorder="1" applyAlignment="1">
      <alignment horizontal="center" vertical="center" wrapTex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Sheet1" xfId="19" xr:uid="{00000000-0005-0000-0000-000013000000}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V38"/>
  <sheetViews>
    <sheetView tabSelected="1" zoomScaleNormal="100" zoomScaleSheetLayoutView="80" workbookViewId="0">
      <pane xSplit="1" ySplit="8" topLeftCell="J9" activePane="bottomRight" state="frozen"/>
      <selection pane="topRight" activeCell="B1" sqref="B1"/>
      <selection pane="bottomLeft" activeCell="A9" sqref="A9"/>
      <selection pane="bottomRight" activeCell="J16" sqref="J16"/>
    </sheetView>
  </sheetViews>
  <sheetFormatPr defaultRowHeight="16.5"/>
  <cols>
    <col min="1" max="1" width="14.625" style="2" customWidth="1"/>
    <col min="2" max="4" width="13.625" style="1" customWidth="1"/>
    <col min="5" max="6" width="14.625" style="1" customWidth="1"/>
    <col min="7" max="10" width="15.625" style="1" customWidth="1"/>
    <col min="11" max="11" width="22.125" style="3" customWidth="1"/>
    <col min="12" max="12" width="14.625" style="1" customWidth="1"/>
    <col min="13" max="15" width="13.625" style="1" customWidth="1"/>
    <col min="16" max="17" width="14.625" style="1" customWidth="1"/>
    <col min="18" max="21" width="15.625" style="1" customWidth="1"/>
    <col min="22" max="22" width="22.125" style="4" customWidth="1"/>
    <col min="23" max="16384" width="9" style="1"/>
  </cols>
  <sheetData>
    <row r="1" spans="1:22" s="5" customFormat="1" ht="39" customHeight="1">
      <c r="A1" s="79" t="s">
        <v>43</v>
      </c>
      <c r="B1" s="80"/>
      <c r="C1" s="80"/>
      <c r="D1" s="80"/>
      <c r="E1" s="80"/>
      <c r="F1" s="80"/>
      <c r="G1" s="77" t="s">
        <v>63</v>
      </c>
      <c r="H1" s="78"/>
      <c r="I1" s="78"/>
      <c r="J1" s="78"/>
      <c r="K1" s="78"/>
      <c r="L1" s="79" t="s">
        <v>66</v>
      </c>
      <c r="M1" s="80"/>
      <c r="N1" s="80"/>
      <c r="O1" s="80"/>
      <c r="P1" s="80"/>
      <c r="Q1" s="80"/>
      <c r="R1" s="77" t="s">
        <v>69</v>
      </c>
      <c r="S1" s="78"/>
      <c r="T1" s="78"/>
      <c r="U1" s="78"/>
      <c r="V1" s="78"/>
    </row>
    <row r="2" spans="1:22" ht="15" customHeight="1">
      <c r="A2" s="81" t="s">
        <v>42</v>
      </c>
      <c r="B2" s="81"/>
      <c r="C2" s="81"/>
      <c r="D2" s="81"/>
      <c r="E2" s="81"/>
      <c r="F2" s="81"/>
      <c r="G2" s="82" t="s">
        <v>62</v>
      </c>
      <c r="H2" s="83"/>
      <c r="I2" s="83"/>
      <c r="J2" s="83"/>
      <c r="K2" s="83"/>
      <c r="L2" s="81" t="s">
        <v>65</v>
      </c>
      <c r="M2" s="81"/>
      <c r="N2" s="81"/>
      <c r="O2" s="81"/>
      <c r="P2" s="81"/>
      <c r="Q2" s="81"/>
      <c r="R2" s="82" t="s">
        <v>68</v>
      </c>
      <c r="S2" s="83"/>
      <c r="T2" s="83"/>
      <c r="U2" s="83"/>
      <c r="V2" s="83"/>
    </row>
    <row r="3" spans="1:22" s="8" customFormat="1" ht="15" customHeight="1">
      <c r="A3" s="7" t="s">
        <v>0</v>
      </c>
      <c r="E3" s="84" t="s">
        <v>41</v>
      </c>
      <c r="F3" s="84"/>
      <c r="G3" s="9"/>
      <c r="H3" s="9"/>
      <c r="I3" s="9"/>
      <c r="J3" s="9"/>
      <c r="K3" s="10" t="s">
        <v>61</v>
      </c>
      <c r="L3" s="7" t="s">
        <v>0</v>
      </c>
      <c r="P3" s="84" t="s">
        <v>64</v>
      </c>
      <c r="Q3" s="84"/>
      <c r="R3" s="9"/>
      <c r="S3" s="9"/>
      <c r="T3" s="9"/>
      <c r="U3" s="9"/>
      <c r="V3" s="10" t="s">
        <v>67</v>
      </c>
    </row>
    <row r="4" spans="1:22" ht="15" customHeight="1">
      <c r="A4" s="91" t="s">
        <v>11</v>
      </c>
      <c r="B4" s="92" t="s">
        <v>13</v>
      </c>
      <c r="C4" s="93"/>
      <c r="D4" s="93"/>
      <c r="E4" s="94" t="s">
        <v>14</v>
      </c>
      <c r="F4" s="95"/>
      <c r="G4" s="96"/>
      <c r="H4" s="97" t="s">
        <v>15</v>
      </c>
      <c r="I4" s="98"/>
      <c r="J4" s="99"/>
      <c r="K4" s="100" t="s">
        <v>12</v>
      </c>
      <c r="L4" s="91" t="s">
        <v>11</v>
      </c>
      <c r="M4" s="92" t="s">
        <v>13</v>
      </c>
      <c r="N4" s="93"/>
      <c r="O4" s="93"/>
      <c r="P4" s="94" t="s">
        <v>14</v>
      </c>
      <c r="Q4" s="95"/>
      <c r="R4" s="96"/>
      <c r="S4" s="97" t="s">
        <v>15</v>
      </c>
      <c r="T4" s="98"/>
      <c r="U4" s="99"/>
      <c r="V4" s="100" t="s">
        <v>12</v>
      </c>
    </row>
    <row r="5" spans="1:22" s="16" customFormat="1" ht="15" customHeight="1">
      <c r="A5" s="101"/>
      <c r="B5" s="102" t="s">
        <v>16</v>
      </c>
      <c r="C5" s="103"/>
      <c r="D5" s="103"/>
      <c r="E5" s="104" t="s">
        <v>17</v>
      </c>
      <c r="F5" s="105"/>
      <c r="G5" s="106"/>
      <c r="H5" s="107" t="s">
        <v>18</v>
      </c>
      <c r="I5" s="108"/>
      <c r="J5" s="109"/>
      <c r="K5" s="110"/>
      <c r="L5" s="101"/>
      <c r="M5" s="102" t="s">
        <v>16</v>
      </c>
      <c r="N5" s="103"/>
      <c r="O5" s="103"/>
      <c r="P5" s="104" t="s">
        <v>17</v>
      </c>
      <c r="Q5" s="105"/>
      <c r="R5" s="106"/>
      <c r="S5" s="107" t="s">
        <v>18</v>
      </c>
      <c r="T5" s="108"/>
      <c r="U5" s="109"/>
      <c r="V5" s="110"/>
    </row>
    <row r="6" spans="1:22" ht="15" customHeight="1">
      <c r="A6" s="101"/>
      <c r="B6" s="111" t="s">
        <v>1</v>
      </c>
      <c r="C6" s="112" t="s">
        <v>2</v>
      </c>
      <c r="D6" s="112" t="s">
        <v>3</v>
      </c>
      <c r="E6" s="112" t="s">
        <v>1</v>
      </c>
      <c r="F6" s="112" t="s">
        <v>7</v>
      </c>
      <c r="G6" s="111" t="s">
        <v>9</v>
      </c>
      <c r="H6" s="112" t="s">
        <v>1</v>
      </c>
      <c r="I6" s="112" t="s">
        <v>2</v>
      </c>
      <c r="J6" s="113" t="s">
        <v>3</v>
      </c>
      <c r="K6" s="110"/>
      <c r="L6" s="101"/>
      <c r="M6" s="111" t="s">
        <v>1</v>
      </c>
      <c r="N6" s="112" t="s">
        <v>2</v>
      </c>
      <c r="O6" s="112" t="s">
        <v>3</v>
      </c>
      <c r="P6" s="112" t="s">
        <v>1</v>
      </c>
      <c r="Q6" s="112" t="s">
        <v>7</v>
      </c>
      <c r="R6" s="111" t="s">
        <v>9</v>
      </c>
      <c r="S6" s="112" t="s">
        <v>1</v>
      </c>
      <c r="T6" s="112" t="s">
        <v>2</v>
      </c>
      <c r="U6" s="113" t="s">
        <v>3</v>
      </c>
      <c r="V6" s="110"/>
    </row>
    <row r="7" spans="1:22" s="16" customFormat="1" ht="15" customHeight="1">
      <c r="A7" s="114"/>
      <c r="B7" s="115" t="s">
        <v>4</v>
      </c>
      <c r="C7" s="116" t="s">
        <v>5</v>
      </c>
      <c r="D7" s="116" t="s">
        <v>6</v>
      </c>
      <c r="E7" s="116" t="s">
        <v>4</v>
      </c>
      <c r="F7" s="116" t="s">
        <v>8</v>
      </c>
      <c r="G7" s="115" t="s">
        <v>10</v>
      </c>
      <c r="H7" s="116" t="s">
        <v>4</v>
      </c>
      <c r="I7" s="116" t="s">
        <v>5</v>
      </c>
      <c r="J7" s="117" t="s">
        <v>6</v>
      </c>
      <c r="K7" s="110"/>
      <c r="L7" s="114"/>
      <c r="M7" s="115" t="s">
        <v>4</v>
      </c>
      <c r="N7" s="116" t="s">
        <v>5</v>
      </c>
      <c r="O7" s="116" t="s">
        <v>6</v>
      </c>
      <c r="P7" s="116" t="s">
        <v>4</v>
      </c>
      <c r="Q7" s="116" t="s">
        <v>8</v>
      </c>
      <c r="R7" s="115" t="s">
        <v>10</v>
      </c>
      <c r="S7" s="116" t="s">
        <v>4</v>
      </c>
      <c r="T7" s="116" t="s">
        <v>5</v>
      </c>
      <c r="U7" s="117" t="s">
        <v>6</v>
      </c>
      <c r="V7" s="110"/>
    </row>
    <row r="8" spans="1:22" s="4" customFormat="1" ht="4.5" customHeight="1">
      <c r="A8" s="33"/>
      <c r="B8" s="15"/>
      <c r="C8" s="14"/>
      <c r="D8" s="14"/>
      <c r="E8" s="14"/>
      <c r="F8" s="14"/>
      <c r="G8" s="15"/>
      <c r="H8" s="15"/>
      <c r="I8" s="14"/>
      <c r="J8" s="20"/>
      <c r="K8" s="26"/>
      <c r="L8" s="33"/>
      <c r="M8" s="15"/>
      <c r="N8" s="14"/>
      <c r="O8" s="14"/>
      <c r="P8" s="14"/>
      <c r="Q8" s="14"/>
      <c r="R8" s="15"/>
      <c r="S8" s="15"/>
      <c r="T8" s="14"/>
      <c r="U8" s="20"/>
      <c r="V8" s="26"/>
    </row>
    <row r="9" spans="1:22" s="13" customFormat="1" ht="17.100000000000001" customHeight="1">
      <c r="A9" s="34" t="s">
        <v>40</v>
      </c>
      <c r="B9" s="51">
        <v>6081478</v>
      </c>
      <c r="C9" s="52">
        <v>3406917</v>
      </c>
      <c r="D9" s="52">
        <v>2674561</v>
      </c>
      <c r="E9" s="52">
        <v>5781841</v>
      </c>
      <c r="F9" s="52">
        <v>3449261</v>
      </c>
      <c r="G9" s="58">
        <v>2332580</v>
      </c>
      <c r="H9" s="59">
        <v>384879</v>
      </c>
      <c r="I9" s="59">
        <v>232309</v>
      </c>
      <c r="J9" s="60">
        <v>152571</v>
      </c>
      <c r="K9" s="61">
        <v>2014</v>
      </c>
      <c r="L9" s="47" t="s">
        <v>40</v>
      </c>
      <c r="M9" s="68">
        <v>100</v>
      </c>
      <c r="N9" s="69">
        <v>56</v>
      </c>
      <c r="O9" s="69">
        <v>44</v>
      </c>
      <c r="P9" s="69">
        <v>100</v>
      </c>
      <c r="Q9" s="69">
        <v>59.7</v>
      </c>
      <c r="R9" s="68">
        <v>40.299999999999997</v>
      </c>
      <c r="S9" s="69">
        <v>100</v>
      </c>
      <c r="T9" s="69">
        <v>60.4</v>
      </c>
      <c r="U9" s="73">
        <v>39.6</v>
      </c>
      <c r="V9" s="74">
        <v>2014</v>
      </c>
    </row>
    <row r="10" spans="1:22" s="13" customFormat="1" ht="24.95" customHeight="1">
      <c r="A10" s="34" t="s">
        <v>19</v>
      </c>
      <c r="B10" s="53">
        <v>1.4</v>
      </c>
      <c r="C10" s="54">
        <v>0</v>
      </c>
      <c r="D10" s="54">
        <v>3.3</v>
      </c>
      <c r="E10" s="54">
        <v>9.4</v>
      </c>
      <c r="F10" s="54">
        <v>7.4</v>
      </c>
      <c r="G10" s="53">
        <v>12.5</v>
      </c>
      <c r="H10" s="54">
        <v>35.299999999999997</v>
      </c>
      <c r="I10" s="54">
        <v>30.4</v>
      </c>
      <c r="J10" s="63">
        <v>43.4</v>
      </c>
      <c r="K10" s="45" t="s">
        <v>58</v>
      </c>
      <c r="L10" s="46" t="s">
        <v>19</v>
      </c>
      <c r="M10" s="70">
        <v>0</v>
      </c>
      <c r="N10" s="67">
        <v>-0.8</v>
      </c>
      <c r="O10" s="67">
        <v>0.8</v>
      </c>
      <c r="P10" s="71">
        <v>0</v>
      </c>
      <c r="Q10" s="67">
        <v>-1.1000000000000001</v>
      </c>
      <c r="R10" s="66">
        <v>1.1000000000000001</v>
      </c>
      <c r="S10" s="71">
        <v>0</v>
      </c>
      <c r="T10" s="67">
        <v>-2.2000000000000002</v>
      </c>
      <c r="U10" s="72">
        <v>2.2000000000000002</v>
      </c>
      <c r="V10" s="27" t="s">
        <v>58</v>
      </c>
    </row>
    <row r="11" spans="1:22" s="13" customFormat="1" ht="17.100000000000001" customHeight="1">
      <c r="A11" s="34" t="s">
        <v>20</v>
      </c>
      <c r="B11" s="49">
        <v>6141647</v>
      </c>
      <c r="C11" s="50">
        <v>3408674</v>
      </c>
      <c r="D11" s="50">
        <v>2732973</v>
      </c>
      <c r="E11" s="50">
        <v>5730192</v>
      </c>
      <c r="F11" s="50">
        <v>3400345</v>
      </c>
      <c r="G11" s="56">
        <v>2329847</v>
      </c>
      <c r="H11" s="64">
        <v>320053</v>
      </c>
      <c r="I11" s="64">
        <v>197978</v>
      </c>
      <c r="J11" s="65">
        <v>122074</v>
      </c>
      <c r="K11" s="62">
        <v>2015</v>
      </c>
      <c r="L11" s="46" t="s">
        <v>20</v>
      </c>
      <c r="M11" s="66">
        <v>100</v>
      </c>
      <c r="N11" s="67">
        <v>55.5</v>
      </c>
      <c r="O11" s="67">
        <v>44.5</v>
      </c>
      <c r="P11" s="67">
        <v>100</v>
      </c>
      <c r="Q11" s="67">
        <v>59.3</v>
      </c>
      <c r="R11" s="66">
        <v>40.700000000000003</v>
      </c>
      <c r="S11" s="67">
        <v>100</v>
      </c>
      <c r="T11" s="67">
        <v>61.9</v>
      </c>
      <c r="U11" s="72">
        <v>38.1</v>
      </c>
      <c r="V11" s="75">
        <v>2015</v>
      </c>
    </row>
    <row r="12" spans="1:22" s="13" customFormat="1" ht="24.95" customHeight="1">
      <c r="A12" s="34" t="s">
        <v>19</v>
      </c>
      <c r="B12" s="53">
        <v>1</v>
      </c>
      <c r="C12" s="54">
        <v>0.1</v>
      </c>
      <c r="D12" s="54">
        <v>2.2000000000000002</v>
      </c>
      <c r="E12" s="54">
        <v>-0.9</v>
      </c>
      <c r="F12" s="54">
        <v>-1.4</v>
      </c>
      <c r="G12" s="53">
        <v>-0.1</v>
      </c>
      <c r="H12" s="54">
        <v>-16.8</v>
      </c>
      <c r="I12" s="54">
        <v>-14.8</v>
      </c>
      <c r="J12" s="63">
        <v>-20</v>
      </c>
      <c r="K12" s="45" t="s">
        <v>58</v>
      </c>
      <c r="L12" s="46" t="s">
        <v>19</v>
      </c>
      <c r="M12" s="70">
        <v>0</v>
      </c>
      <c r="N12" s="67">
        <v>-0.5</v>
      </c>
      <c r="O12" s="67">
        <v>0.5</v>
      </c>
      <c r="P12" s="71">
        <v>0</v>
      </c>
      <c r="Q12" s="67">
        <v>-0.3</v>
      </c>
      <c r="R12" s="66">
        <v>0.3</v>
      </c>
      <c r="S12" s="71">
        <v>0</v>
      </c>
      <c r="T12" s="67">
        <v>1.5</v>
      </c>
      <c r="U12" s="72">
        <v>-1.5</v>
      </c>
      <c r="V12" s="27" t="s">
        <v>58</v>
      </c>
    </row>
    <row r="13" spans="1:22" s="13" customFormat="1" ht="17.100000000000001" customHeight="1">
      <c r="A13" s="34" t="s">
        <v>21</v>
      </c>
      <c r="B13" s="49">
        <v>6228573</v>
      </c>
      <c r="C13" s="50">
        <v>3438926</v>
      </c>
      <c r="D13" s="50">
        <v>2789647</v>
      </c>
      <c r="E13" s="50">
        <v>5813311</v>
      </c>
      <c r="F13" s="50">
        <v>3428611</v>
      </c>
      <c r="G13" s="56">
        <v>2384700</v>
      </c>
      <c r="H13" s="64">
        <v>324193</v>
      </c>
      <c r="I13" s="64">
        <v>198501</v>
      </c>
      <c r="J13" s="65">
        <v>125692</v>
      </c>
      <c r="K13" s="62">
        <v>2016</v>
      </c>
      <c r="L13" s="46" t="s">
        <v>21</v>
      </c>
      <c r="M13" s="66">
        <v>100</v>
      </c>
      <c r="N13" s="67">
        <v>55.2</v>
      </c>
      <c r="O13" s="67">
        <v>44.8</v>
      </c>
      <c r="P13" s="67">
        <v>100</v>
      </c>
      <c r="Q13" s="67">
        <v>59</v>
      </c>
      <c r="R13" s="66">
        <v>41</v>
      </c>
      <c r="S13" s="67">
        <v>100</v>
      </c>
      <c r="T13" s="67">
        <v>61.2</v>
      </c>
      <c r="U13" s="72">
        <v>38.799999999999997</v>
      </c>
      <c r="V13" s="75">
        <v>2016</v>
      </c>
    </row>
    <row r="14" spans="1:22" s="13" customFormat="1" ht="24.95" customHeight="1">
      <c r="A14" s="34" t="s">
        <v>19</v>
      </c>
      <c r="B14" s="53">
        <v>1.4</v>
      </c>
      <c r="C14" s="54">
        <v>0.9</v>
      </c>
      <c r="D14" s="54">
        <v>2.1</v>
      </c>
      <c r="E14" s="54">
        <v>1.5</v>
      </c>
      <c r="F14" s="54">
        <v>0.8</v>
      </c>
      <c r="G14" s="53">
        <v>2.4</v>
      </c>
      <c r="H14" s="54">
        <v>1.3</v>
      </c>
      <c r="I14" s="54">
        <v>0.3</v>
      </c>
      <c r="J14" s="63">
        <v>3</v>
      </c>
      <c r="K14" s="45" t="s">
        <v>58</v>
      </c>
      <c r="L14" s="46" t="s">
        <v>19</v>
      </c>
      <c r="M14" s="70">
        <v>0</v>
      </c>
      <c r="N14" s="67">
        <v>-0.3</v>
      </c>
      <c r="O14" s="67">
        <v>0.3</v>
      </c>
      <c r="P14" s="71">
        <v>0</v>
      </c>
      <c r="Q14" s="67">
        <v>-0.4</v>
      </c>
      <c r="R14" s="66">
        <v>0.4</v>
      </c>
      <c r="S14" s="71">
        <v>0</v>
      </c>
      <c r="T14" s="67">
        <v>-0.6</v>
      </c>
      <c r="U14" s="72">
        <v>0.6</v>
      </c>
      <c r="V14" s="27" t="s">
        <v>58</v>
      </c>
    </row>
    <row r="15" spans="1:22" s="13" customFormat="1" ht="17.100000000000001" customHeight="1">
      <c r="A15" s="34" t="s">
        <v>22</v>
      </c>
      <c r="B15" s="49">
        <v>6317088</v>
      </c>
      <c r="C15" s="50">
        <v>3470128</v>
      </c>
      <c r="D15" s="50">
        <v>2846960</v>
      </c>
      <c r="E15" s="50">
        <v>5959621</v>
      </c>
      <c r="F15" s="50">
        <v>3506799</v>
      </c>
      <c r="G15" s="56">
        <v>2452822</v>
      </c>
      <c r="H15" s="64">
        <v>331560</v>
      </c>
      <c r="I15" s="64">
        <v>203951</v>
      </c>
      <c r="J15" s="65">
        <v>127608</v>
      </c>
      <c r="K15" s="62">
        <v>2017</v>
      </c>
      <c r="L15" s="46" t="s">
        <v>22</v>
      </c>
      <c r="M15" s="66">
        <v>100</v>
      </c>
      <c r="N15" s="67">
        <v>54.9</v>
      </c>
      <c r="O15" s="67">
        <v>45.1</v>
      </c>
      <c r="P15" s="67">
        <v>100</v>
      </c>
      <c r="Q15" s="67">
        <v>58.8</v>
      </c>
      <c r="R15" s="66">
        <v>41.2</v>
      </c>
      <c r="S15" s="67">
        <v>100</v>
      </c>
      <c r="T15" s="67">
        <v>61.5</v>
      </c>
      <c r="U15" s="72">
        <v>38.5</v>
      </c>
      <c r="V15" s="75">
        <v>2017</v>
      </c>
    </row>
    <row r="16" spans="1:22" s="13" customFormat="1" ht="24.95" customHeight="1">
      <c r="A16" s="34" t="s">
        <v>19</v>
      </c>
      <c r="B16" s="53">
        <v>1.4</v>
      </c>
      <c r="C16" s="54">
        <v>0.9</v>
      </c>
      <c r="D16" s="54">
        <v>2.1</v>
      </c>
      <c r="E16" s="54">
        <v>2.5</v>
      </c>
      <c r="F16" s="54">
        <v>2.2999999999999998</v>
      </c>
      <c r="G16" s="53">
        <v>2.9</v>
      </c>
      <c r="H16" s="54">
        <v>2.2999999999999998</v>
      </c>
      <c r="I16" s="54">
        <v>2.7</v>
      </c>
      <c r="J16" s="63">
        <v>1.5</v>
      </c>
      <c r="K16" s="45" t="s">
        <v>58</v>
      </c>
      <c r="L16" s="46" t="s">
        <v>19</v>
      </c>
      <c r="M16" s="70">
        <v>0</v>
      </c>
      <c r="N16" s="67">
        <v>-0.3</v>
      </c>
      <c r="O16" s="67">
        <v>0.3</v>
      </c>
      <c r="P16" s="71">
        <v>0</v>
      </c>
      <c r="Q16" s="67">
        <v>-0.1</v>
      </c>
      <c r="R16" s="66">
        <v>0.1</v>
      </c>
      <c r="S16" s="71">
        <v>0</v>
      </c>
      <c r="T16" s="67">
        <v>0.3</v>
      </c>
      <c r="U16" s="72">
        <v>-0.3</v>
      </c>
      <c r="V16" s="27" t="s">
        <v>58</v>
      </c>
    </row>
    <row r="17" spans="1:22" s="13" customFormat="1" ht="17.100000000000001" customHeight="1">
      <c r="A17" s="34" t="s">
        <v>23</v>
      </c>
      <c r="B17" s="49">
        <v>6309543</v>
      </c>
      <c r="C17" s="50">
        <v>3452532</v>
      </c>
      <c r="D17" s="50">
        <v>2857011</v>
      </c>
      <c r="E17" s="50">
        <v>6166310</v>
      </c>
      <c r="F17" s="50">
        <v>3620812</v>
      </c>
      <c r="G17" s="56">
        <v>2545498</v>
      </c>
      <c r="H17" s="64">
        <v>292355</v>
      </c>
      <c r="I17" s="64">
        <v>179894</v>
      </c>
      <c r="J17" s="65">
        <v>112461</v>
      </c>
      <c r="K17" s="62">
        <v>2018</v>
      </c>
      <c r="L17" s="46" t="s">
        <v>23</v>
      </c>
      <c r="M17" s="66">
        <v>100</v>
      </c>
      <c r="N17" s="67">
        <v>54.7</v>
      </c>
      <c r="O17" s="67">
        <v>45.3</v>
      </c>
      <c r="P17" s="67">
        <v>100</v>
      </c>
      <c r="Q17" s="67">
        <v>58.7</v>
      </c>
      <c r="R17" s="66">
        <v>41.3</v>
      </c>
      <c r="S17" s="67">
        <v>100</v>
      </c>
      <c r="T17" s="67">
        <v>61.5</v>
      </c>
      <c r="U17" s="72">
        <v>38.5</v>
      </c>
      <c r="V17" s="75">
        <v>2018</v>
      </c>
    </row>
    <row r="18" spans="1:22" s="13" customFormat="1" ht="24.95" customHeight="1">
      <c r="A18" s="34" t="s">
        <v>19</v>
      </c>
      <c r="B18" s="53">
        <v>-0.1</v>
      </c>
      <c r="C18" s="54">
        <v>-0.5</v>
      </c>
      <c r="D18" s="54">
        <v>0.4</v>
      </c>
      <c r="E18" s="54">
        <v>3.5</v>
      </c>
      <c r="F18" s="54">
        <v>3.3</v>
      </c>
      <c r="G18" s="53">
        <v>3.8</v>
      </c>
      <c r="H18" s="54">
        <v>-11.8</v>
      </c>
      <c r="I18" s="54">
        <v>-11.8</v>
      </c>
      <c r="J18" s="63">
        <v>-11.9</v>
      </c>
      <c r="K18" s="45" t="s">
        <v>58</v>
      </c>
      <c r="L18" s="46" t="s">
        <v>19</v>
      </c>
      <c r="M18" s="70">
        <v>0</v>
      </c>
      <c r="N18" s="67">
        <v>-0.2</v>
      </c>
      <c r="O18" s="67">
        <v>0.2</v>
      </c>
      <c r="P18" s="71">
        <v>0</v>
      </c>
      <c r="Q18" s="67">
        <v>-0.1</v>
      </c>
      <c r="R18" s="66">
        <v>0.1</v>
      </c>
      <c r="S18" s="71">
        <v>0</v>
      </c>
      <c r="T18" s="67">
        <v>0</v>
      </c>
      <c r="U18" s="76">
        <v>0</v>
      </c>
      <c r="V18" s="27" t="s">
        <v>58</v>
      </c>
    </row>
    <row r="19" spans="1:22" s="44" customFormat="1" ht="6" customHeight="1">
      <c r="A19" s="35"/>
      <c r="B19" s="36"/>
      <c r="C19" s="37"/>
      <c r="D19" s="37"/>
      <c r="E19" s="37"/>
      <c r="F19" s="37"/>
      <c r="G19" s="36"/>
      <c r="H19" s="37"/>
      <c r="I19" s="37"/>
      <c r="J19" s="38"/>
      <c r="K19" s="39"/>
      <c r="L19" s="35"/>
      <c r="M19" s="40"/>
      <c r="N19" s="41"/>
      <c r="O19" s="41"/>
      <c r="P19" s="41"/>
      <c r="Q19" s="41"/>
      <c r="R19" s="42"/>
      <c r="S19" s="41"/>
      <c r="T19" s="41"/>
      <c r="U19" s="43"/>
      <c r="V19" s="39"/>
    </row>
    <row r="20" spans="1:22" s="6" customFormat="1" ht="20.100000000000001" customHeight="1">
      <c r="A20" s="31" t="s">
        <v>26</v>
      </c>
      <c r="B20" s="49">
        <v>132</v>
      </c>
      <c r="C20" s="49">
        <v>82</v>
      </c>
      <c r="D20" s="49">
        <v>50</v>
      </c>
      <c r="E20" s="50">
        <v>41</v>
      </c>
      <c r="F20" s="49">
        <v>26</v>
      </c>
      <c r="G20" s="56">
        <v>15</v>
      </c>
      <c r="H20" s="56">
        <v>0</v>
      </c>
      <c r="I20" s="56">
        <v>0</v>
      </c>
      <c r="J20" s="57">
        <v>0</v>
      </c>
      <c r="K20" s="28" t="s">
        <v>44</v>
      </c>
      <c r="L20" s="31" t="s">
        <v>26</v>
      </c>
      <c r="M20" s="66">
        <v>100</v>
      </c>
      <c r="N20" s="67">
        <v>62.1</v>
      </c>
      <c r="O20" s="67">
        <v>37.9</v>
      </c>
      <c r="P20" s="67">
        <v>100</v>
      </c>
      <c r="Q20" s="67">
        <v>63.6</v>
      </c>
      <c r="R20" s="66">
        <v>36.4</v>
      </c>
      <c r="S20" s="67">
        <v>100</v>
      </c>
      <c r="T20" s="67">
        <v>76.400000000000006</v>
      </c>
      <c r="U20" s="72">
        <v>23.6</v>
      </c>
      <c r="V20" s="28" t="s">
        <v>44</v>
      </c>
    </row>
    <row r="21" spans="1:22" s="6" customFormat="1" ht="20.100000000000001" customHeight="1">
      <c r="A21" s="31" t="s">
        <v>27</v>
      </c>
      <c r="B21" s="49">
        <v>275699</v>
      </c>
      <c r="C21" s="49">
        <v>149312</v>
      </c>
      <c r="D21" s="49">
        <v>126387</v>
      </c>
      <c r="E21" s="50">
        <v>121387</v>
      </c>
      <c r="F21" s="49">
        <v>69024</v>
      </c>
      <c r="G21" s="56">
        <v>52363</v>
      </c>
      <c r="H21" s="56">
        <v>1823</v>
      </c>
      <c r="I21" s="56">
        <v>1199</v>
      </c>
      <c r="J21" s="57">
        <v>624</v>
      </c>
      <c r="K21" s="28" t="s">
        <v>45</v>
      </c>
      <c r="L21" s="31" t="s">
        <v>27</v>
      </c>
      <c r="M21" s="66">
        <v>100</v>
      </c>
      <c r="N21" s="67">
        <v>54.2</v>
      </c>
      <c r="O21" s="67">
        <v>45.8</v>
      </c>
      <c r="P21" s="67">
        <v>100</v>
      </c>
      <c r="Q21" s="67">
        <v>56.9</v>
      </c>
      <c r="R21" s="66">
        <v>43.1</v>
      </c>
      <c r="S21" s="67">
        <v>100</v>
      </c>
      <c r="T21" s="67">
        <v>65.8</v>
      </c>
      <c r="U21" s="72">
        <v>34.200000000000003</v>
      </c>
      <c r="V21" s="28" t="s">
        <v>45</v>
      </c>
    </row>
    <row r="22" spans="1:22" s="6" customFormat="1" ht="20.100000000000001" customHeight="1">
      <c r="A22" s="31" t="s">
        <v>28</v>
      </c>
      <c r="B22" s="49">
        <v>793243</v>
      </c>
      <c r="C22" s="49">
        <v>415120</v>
      </c>
      <c r="D22" s="49">
        <v>378123</v>
      </c>
      <c r="E22" s="50">
        <v>440968</v>
      </c>
      <c r="F22" s="49">
        <v>242317</v>
      </c>
      <c r="G22" s="56">
        <v>198651</v>
      </c>
      <c r="H22" s="56">
        <v>7185</v>
      </c>
      <c r="I22" s="56">
        <v>4429</v>
      </c>
      <c r="J22" s="57">
        <v>2756</v>
      </c>
      <c r="K22" s="28" t="s">
        <v>46</v>
      </c>
      <c r="L22" s="31" t="s">
        <v>28</v>
      </c>
      <c r="M22" s="66">
        <v>100</v>
      </c>
      <c r="N22" s="67">
        <v>52.3</v>
      </c>
      <c r="O22" s="67">
        <v>47.7</v>
      </c>
      <c r="P22" s="67">
        <v>100</v>
      </c>
      <c r="Q22" s="67">
        <v>55</v>
      </c>
      <c r="R22" s="66">
        <v>45</v>
      </c>
      <c r="S22" s="67">
        <v>100</v>
      </c>
      <c r="T22" s="67">
        <v>61.6</v>
      </c>
      <c r="U22" s="72">
        <v>38.4</v>
      </c>
      <c r="V22" s="28" t="s">
        <v>46</v>
      </c>
    </row>
    <row r="23" spans="1:22" s="6" customFormat="1" ht="20.100000000000001" customHeight="1">
      <c r="A23" s="31" t="s">
        <v>29</v>
      </c>
      <c r="B23" s="49">
        <v>823882</v>
      </c>
      <c r="C23" s="49">
        <v>464633</v>
      </c>
      <c r="D23" s="49">
        <v>359249</v>
      </c>
      <c r="E23" s="50">
        <v>625019</v>
      </c>
      <c r="F23" s="49">
        <v>370494</v>
      </c>
      <c r="G23" s="56">
        <v>254525</v>
      </c>
      <c r="H23" s="56">
        <v>14072</v>
      </c>
      <c r="I23" s="56">
        <v>8886</v>
      </c>
      <c r="J23" s="57">
        <v>5186</v>
      </c>
      <c r="K23" s="28" t="s">
        <v>47</v>
      </c>
      <c r="L23" s="31" t="s">
        <v>29</v>
      </c>
      <c r="M23" s="66">
        <v>100</v>
      </c>
      <c r="N23" s="67">
        <v>56.4</v>
      </c>
      <c r="O23" s="67">
        <v>43.6</v>
      </c>
      <c r="P23" s="67">
        <v>100</v>
      </c>
      <c r="Q23" s="67">
        <v>59.3</v>
      </c>
      <c r="R23" s="66">
        <v>40.700000000000003</v>
      </c>
      <c r="S23" s="67">
        <v>100</v>
      </c>
      <c r="T23" s="67">
        <v>63.1</v>
      </c>
      <c r="U23" s="72">
        <v>36.9</v>
      </c>
      <c r="V23" s="28" t="s">
        <v>47</v>
      </c>
    </row>
    <row r="24" spans="1:22" s="6" customFormat="1" ht="20.100000000000001" customHeight="1">
      <c r="A24" s="31" t="s">
        <v>30</v>
      </c>
      <c r="B24" s="49">
        <v>911106</v>
      </c>
      <c r="C24" s="49">
        <v>515504</v>
      </c>
      <c r="D24" s="49">
        <v>395602</v>
      </c>
      <c r="E24" s="50">
        <v>881666</v>
      </c>
      <c r="F24" s="49">
        <v>523666</v>
      </c>
      <c r="G24" s="56">
        <v>358000</v>
      </c>
      <c r="H24" s="56">
        <v>24551</v>
      </c>
      <c r="I24" s="56">
        <v>15368</v>
      </c>
      <c r="J24" s="57">
        <v>9182</v>
      </c>
      <c r="K24" s="28" t="s">
        <v>48</v>
      </c>
      <c r="L24" s="31" t="s">
        <v>30</v>
      </c>
      <c r="M24" s="66">
        <v>100</v>
      </c>
      <c r="N24" s="67">
        <v>56.6</v>
      </c>
      <c r="O24" s="67">
        <v>43.4</v>
      </c>
      <c r="P24" s="67">
        <v>100</v>
      </c>
      <c r="Q24" s="67">
        <v>59.4</v>
      </c>
      <c r="R24" s="66">
        <v>40.6</v>
      </c>
      <c r="S24" s="67">
        <v>100</v>
      </c>
      <c r="T24" s="67">
        <v>62.6</v>
      </c>
      <c r="U24" s="72">
        <v>37.4</v>
      </c>
      <c r="V24" s="28" t="s">
        <v>48</v>
      </c>
    </row>
    <row r="25" spans="1:22" s="6" customFormat="1" ht="20.100000000000001" customHeight="1">
      <c r="A25" s="31" t="s">
        <v>31</v>
      </c>
      <c r="B25" s="49">
        <v>821507</v>
      </c>
      <c r="C25" s="49">
        <v>445773</v>
      </c>
      <c r="D25" s="49">
        <v>375734</v>
      </c>
      <c r="E25" s="50">
        <v>940579</v>
      </c>
      <c r="F25" s="49">
        <v>542032</v>
      </c>
      <c r="G25" s="56">
        <v>398547</v>
      </c>
      <c r="H25" s="56">
        <v>35051</v>
      </c>
      <c r="I25" s="56">
        <v>20888</v>
      </c>
      <c r="J25" s="57">
        <v>14163</v>
      </c>
      <c r="K25" s="28" t="s">
        <v>49</v>
      </c>
      <c r="L25" s="31" t="s">
        <v>31</v>
      </c>
      <c r="M25" s="66">
        <v>100</v>
      </c>
      <c r="N25" s="67">
        <v>54.3</v>
      </c>
      <c r="O25" s="67">
        <v>45.7</v>
      </c>
      <c r="P25" s="67">
        <v>100</v>
      </c>
      <c r="Q25" s="67">
        <v>57.6</v>
      </c>
      <c r="R25" s="66">
        <v>42.4</v>
      </c>
      <c r="S25" s="67">
        <v>100</v>
      </c>
      <c r="T25" s="67">
        <v>59.6</v>
      </c>
      <c r="U25" s="72">
        <v>40.4</v>
      </c>
      <c r="V25" s="28" t="s">
        <v>49</v>
      </c>
    </row>
    <row r="26" spans="1:22" s="6" customFormat="1" ht="20.100000000000001" customHeight="1">
      <c r="A26" s="31" t="s">
        <v>32</v>
      </c>
      <c r="B26" s="49">
        <v>718876</v>
      </c>
      <c r="C26" s="49">
        <v>376316</v>
      </c>
      <c r="D26" s="49">
        <v>342560</v>
      </c>
      <c r="E26" s="50">
        <v>897030</v>
      </c>
      <c r="F26" s="49">
        <v>505783</v>
      </c>
      <c r="G26" s="56">
        <v>391247</v>
      </c>
      <c r="H26" s="56">
        <v>41684</v>
      </c>
      <c r="I26" s="56">
        <v>24270</v>
      </c>
      <c r="J26" s="57">
        <v>17414</v>
      </c>
      <c r="K26" s="28" t="s">
        <v>50</v>
      </c>
      <c r="L26" s="31" t="s">
        <v>32</v>
      </c>
      <c r="M26" s="66">
        <v>100</v>
      </c>
      <c r="N26" s="67">
        <v>52.3</v>
      </c>
      <c r="O26" s="67">
        <v>47.7</v>
      </c>
      <c r="P26" s="67">
        <v>100</v>
      </c>
      <c r="Q26" s="67">
        <v>56.4</v>
      </c>
      <c r="R26" s="66">
        <v>43.6</v>
      </c>
      <c r="S26" s="67">
        <v>100</v>
      </c>
      <c r="T26" s="67">
        <v>58.2</v>
      </c>
      <c r="U26" s="72">
        <v>41.8</v>
      </c>
      <c r="V26" s="28" t="s">
        <v>50</v>
      </c>
    </row>
    <row r="27" spans="1:22" s="6" customFormat="1" ht="20.100000000000001" customHeight="1">
      <c r="A27" s="31" t="s">
        <v>33</v>
      </c>
      <c r="B27" s="49">
        <v>647780</v>
      </c>
      <c r="C27" s="49">
        <v>337163</v>
      </c>
      <c r="D27" s="49">
        <v>310617</v>
      </c>
      <c r="E27" s="50">
        <v>798398</v>
      </c>
      <c r="F27" s="49">
        <v>447529</v>
      </c>
      <c r="G27" s="56">
        <v>350869</v>
      </c>
      <c r="H27" s="56">
        <v>44031</v>
      </c>
      <c r="I27" s="56">
        <v>24428</v>
      </c>
      <c r="J27" s="57">
        <v>19602</v>
      </c>
      <c r="K27" s="28" t="s">
        <v>51</v>
      </c>
      <c r="L27" s="31" t="s">
        <v>33</v>
      </c>
      <c r="M27" s="66">
        <v>100</v>
      </c>
      <c r="N27" s="67">
        <v>52</v>
      </c>
      <c r="O27" s="67">
        <v>48</v>
      </c>
      <c r="P27" s="67">
        <v>100</v>
      </c>
      <c r="Q27" s="67">
        <v>56.1</v>
      </c>
      <c r="R27" s="66">
        <v>43.9</v>
      </c>
      <c r="S27" s="67">
        <v>100</v>
      </c>
      <c r="T27" s="67">
        <v>55.5</v>
      </c>
      <c r="U27" s="72">
        <v>44.5</v>
      </c>
      <c r="V27" s="28" t="s">
        <v>51</v>
      </c>
    </row>
    <row r="28" spans="1:22" s="6" customFormat="1" ht="20.100000000000001" customHeight="1">
      <c r="A28" s="31" t="s">
        <v>34</v>
      </c>
      <c r="B28" s="49">
        <v>539792</v>
      </c>
      <c r="C28" s="49">
        <v>289495</v>
      </c>
      <c r="D28" s="49">
        <v>250297</v>
      </c>
      <c r="E28" s="50">
        <v>623983</v>
      </c>
      <c r="F28" s="49">
        <v>367658</v>
      </c>
      <c r="G28" s="56">
        <v>256325</v>
      </c>
      <c r="H28" s="56">
        <v>42763</v>
      </c>
      <c r="I28" s="56">
        <v>25749</v>
      </c>
      <c r="J28" s="57">
        <v>17014</v>
      </c>
      <c r="K28" s="28" t="s">
        <v>52</v>
      </c>
      <c r="L28" s="31" t="s">
        <v>34</v>
      </c>
      <c r="M28" s="66">
        <v>100</v>
      </c>
      <c r="N28" s="67">
        <v>53.6</v>
      </c>
      <c r="O28" s="67">
        <v>46.4</v>
      </c>
      <c r="P28" s="67">
        <v>100</v>
      </c>
      <c r="Q28" s="67">
        <v>58.9</v>
      </c>
      <c r="R28" s="66">
        <v>41.1</v>
      </c>
      <c r="S28" s="67">
        <v>100</v>
      </c>
      <c r="T28" s="67">
        <v>60.2</v>
      </c>
      <c r="U28" s="72">
        <v>39.799999999999997</v>
      </c>
      <c r="V28" s="28" t="s">
        <v>52</v>
      </c>
    </row>
    <row r="29" spans="1:22" s="6" customFormat="1" ht="20.100000000000001" customHeight="1">
      <c r="A29" s="31" t="s">
        <v>35</v>
      </c>
      <c r="B29" s="49">
        <v>376224</v>
      </c>
      <c r="C29" s="49">
        <v>217279</v>
      </c>
      <c r="D29" s="49">
        <v>158945</v>
      </c>
      <c r="E29" s="50">
        <v>425221</v>
      </c>
      <c r="F29" s="49">
        <v>274346</v>
      </c>
      <c r="G29" s="56">
        <v>150875</v>
      </c>
      <c r="H29" s="56">
        <v>35137</v>
      </c>
      <c r="I29" s="56">
        <v>22769</v>
      </c>
      <c r="J29" s="57">
        <v>12368</v>
      </c>
      <c r="K29" s="28" t="s">
        <v>53</v>
      </c>
      <c r="L29" s="31" t="s">
        <v>35</v>
      </c>
      <c r="M29" s="66">
        <v>100</v>
      </c>
      <c r="N29" s="67">
        <v>57.8</v>
      </c>
      <c r="O29" s="67">
        <v>42.2</v>
      </c>
      <c r="P29" s="67">
        <v>100</v>
      </c>
      <c r="Q29" s="67">
        <v>64.5</v>
      </c>
      <c r="R29" s="66">
        <v>35.5</v>
      </c>
      <c r="S29" s="67">
        <v>100</v>
      </c>
      <c r="T29" s="67">
        <v>64.8</v>
      </c>
      <c r="U29" s="72">
        <v>35.200000000000003</v>
      </c>
      <c r="V29" s="28" t="s">
        <v>53</v>
      </c>
    </row>
    <row r="30" spans="1:22" s="6" customFormat="1" ht="20.100000000000001" customHeight="1">
      <c r="A30" s="31" t="s">
        <v>36</v>
      </c>
      <c r="B30" s="49">
        <v>210750</v>
      </c>
      <c r="C30" s="49">
        <v>124453</v>
      </c>
      <c r="D30" s="49">
        <v>86297</v>
      </c>
      <c r="E30" s="50">
        <v>218957</v>
      </c>
      <c r="F30" s="49">
        <v>146312</v>
      </c>
      <c r="G30" s="56">
        <v>72646</v>
      </c>
      <c r="H30" s="56">
        <v>24216</v>
      </c>
      <c r="I30" s="56">
        <v>16670</v>
      </c>
      <c r="J30" s="57">
        <v>7546</v>
      </c>
      <c r="K30" s="28" t="s">
        <v>54</v>
      </c>
      <c r="L30" s="31" t="s">
        <v>36</v>
      </c>
      <c r="M30" s="66">
        <v>100</v>
      </c>
      <c r="N30" s="67">
        <v>59.1</v>
      </c>
      <c r="O30" s="67">
        <v>40.9</v>
      </c>
      <c r="P30" s="67">
        <v>100</v>
      </c>
      <c r="Q30" s="67">
        <v>66.8</v>
      </c>
      <c r="R30" s="66">
        <v>33.200000000000003</v>
      </c>
      <c r="S30" s="67">
        <v>100</v>
      </c>
      <c r="T30" s="67">
        <v>68.8</v>
      </c>
      <c r="U30" s="72">
        <v>31.2</v>
      </c>
      <c r="V30" s="28" t="s">
        <v>54</v>
      </c>
    </row>
    <row r="31" spans="1:22" s="6" customFormat="1" ht="20.100000000000001" customHeight="1">
      <c r="A31" s="31" t="s">
        <v>37</v>
      </c>
      <c r="B31" s="49">
        <v>85598</v>
      </c>
      <c r="C31" s="49">
        <v>51452</v>
      </c>
      <c r="D31" s="49">
        <v>34146</v>
      </c>
      <c r="E31" s="50">
        <v>90265</v>
      </c>
      <c r="F31" s="49">
        <v>62515</v>
      </c>
      <c r="G31" s="56">
        <v>27749</v>
      </c>
      <c r="H31" s="56">
        <v>10908</v>
      </c>
      <c r="I31" s="56">
        <v>8079</v>
      </c>
      <c r="J31" s="57">
        <v>2829</v>
      </c>
      <c r="K31" s="28" t="s">
        <v>55</v>
      </c>
      <c r="L31" s="31" t="s">
        <v>37</v>
      </c>
      <c r="M31" s="66">
        <v>100</v>
      </c>
      <c r="N31" s="67">
        <v>60.1</v>
      </c>
      <c r="O31" s="67">
        <v>39.9</v>
      </c>
      <c r="P31" s="67">
        <v>100</v>
      </c>
      <c r="Q31" s="67">
        <v>69.3</v>
      </c>
      <c r="R31" s="66">
        <v>30.7</v>
      </c>
      <c r="S31" s="67">
        <v>100</v>
      </c>
      <c r="T31" s="67">
        <v>74.099999999999994</v>
      </c>
      <c r="U31" s="72">
        <v>25.9</v>
      </c>
      <c r="V31" s="28" t="s">
        <v>55</v>
      </c>
    </row>
    <row r="32" spans="1:22" s="6" customFormat="1" ht="20.100000000000001" customHeight="1">
      <c r="A32" s="31" t="s">
        <v>38</v>
      </c>
      <c r="B32" s="49">
        <v>53128</v>
      </c>
      <c r="C32" s="49">
        <v>32950</v>
      </c>
      <c r="D32" s="49">
        <v>20178</v>
      </c>
      <c r="E32" s="50">
        <v>52391</v>
      </c>
      <c r="F32" s="49">
        <v>34716</v>
      </c>
      <c r="G32" s="56">
        <v>17675</v>
      </c>
      <c r="H32" s="56">
        <v>5620</v>
      </c>
      <c r="I32" s="56">
        <v>3591</v>
      </c>
      <c r="J32" s="57">
        <v>2028</v>
      </c>
      <c r="K32" s="28" t="s">
        <v>56</v>
      </c>
      <c r="L32" s="31" t="s">
        <v>38</v>
      </c>
      <c r="M32" s="66">
        <v>100</v>
      </c>
      <c r="N32" s="67">
        <v>62</v>
      </c>
      <c r="O32" s="67">
        <v>38</v>
      </c>
      <c r="P32" s="67">
        <v>100</v>
      </c>
      <c r="Q32" s="67">
        <v>66.3</v>
      </c>
      <c r="R32" s="66">
        <v>33.700000000000003</v>
      </c>
      <c r="S32" s="67">
        <v>100</v>
      </c>
      <c r="T32" s="67">
        <v>63.9</v>
      </c>
      <c r="U32" s="72">
        <v>36.1</v>
      </c>
      <c r="V32" s="28" t="s">
        <v>56</v>
      </c>
    </row>
    <row r="33" spans="1:22" s="6" customFormat="1" ht="20.100000000000001" customHeight="1">
      <c r="A33" s="31" t="s">
        <v>39</v>
      </c>
      <c r="B33" s="49">
        <v>51826</v>
      </c>
      <c r="C33" s="49">
        <v>33000</v>
      </c>
      <c r="D33" s="49">
        <v>18826</v>
      </c>
      <c r="E33" s="50">
        <v>50407</v>
      </c>
      <c r="F33" s="49">
        <v>34395</v>
      </c>
      <c r="G33" s="56">
        <v>16011</v>
      </c>
      <c r="H33" s="56">
        <v>5316</v>
      </c>
      <c r="I33" s="56">
        <v>3568</v>
      </c>
      <c r="J33" s="57">
        <v>1748</v>
      </c>
      <c r="K33" s="28" t="s">
        <v>57</v>
      </c>
      <c r="L33" s="31" t="s">
        <v>39</v>
      </c>
      <c r="M33" s="66">
        <v>100</v>
      </c>
      <c r="N33" s="67">
        <v>63.7</v>
      </c>
      <c r="O33" s="67">
        <v>36.299999999999997</v>
      </c>
      <c r="P33" s="67">
        <v>100</v>
      </c>
      <c r="Q33" s="67">
        <v>68.2</v>
      </c>
      <c r="R33" s="66">
        <v>31.8</v>
      </c>
      <c r="S33" s="67">
        <v>100</v>
      </c>
      <c r="T33" s="67">
        <v>67.099999999999994</v>
      </c>
      <c r="U33" s="72">
        <v>32.9</v>
      </c>
      <c r="V33" s="28" t="s">
        <v>57</v>
      </c>
    </row>
    <row r="34" spans="1:22" s="6" customFormat="1" ht="3" customHeight="1">
      <c r="A34" s="32"/>
      <c r="B34" s="21"/>
      <c r="C34" s="21"/>
      <c r="D34" s="21"/>
      <c r="E34" s="22"/>
      <c r="F34" s="21"/>
      <c r="G34" s="21"/>
      <c r="H34" s="21"/>
      <c r="I34" s="21"/>
      <c r="J34" s="30"/>
      <c r="K34" s="29"/>
      <c r="L34" s="32"/>
      <c r="M34" s="23"/>
      <c r="N34" s="24"/>
      <c r="O34" s="24"/>
      <c r="P34" s="24"/>
      <c r="Q34" s="24"/>
      <c r="R34" s="23"/>
      <c r="S34" s="24"/>
      <c r="T34" s="24"/>
      <c r="U34" s="25"/>
      <c r="V34" s="29"/>
    </row>
    <row r="35" spans="1:22" s="11" customFormat="1" ht="17.100000000000001" customHeight="1">
      <c r="A35" s="85" t="s">
        <v>25</v>
      </c>
      <c r="B35" s="86"/>
      <c r="C35" s="86"/>
      <c r="D35" s="86"/>
      <c r="E35" s="86"/>
      <c r="F35" s="86"/>
      <c r="G35" s="89" t="s">
        <v>60</v>
      </c>
      <c r="H35" s="86"/>
      <c r="I35" s="86"/>
      <c r="J35" s="86"/>
      <c r="K35" s="86"/>
      <c r="V35" s="12"/>
    </row>
    <row r="36" spans="1:22" s="11" customFormat="1" ht="26.1" customHeight="1">
      <c r="A36" s="87" t="str">
        <f>SUBSTITUTE(A38,CHAR(10),CHAR(10)&amp;"　　　　　")</f>
        <v>說　　明：1.本表資料不含非本國人之統計。
　　　　　2.本表資料不含未能歸類所得之統計。</v>
      </c>
      <c r="B36" s="88"/>
      <c r="C36" s="88"/>
      <c r="D36" s="88"/>
      <c r="E36" s="88"/>
      <c r="F36" s="88"/>
      <c r="G36" s="90" t="str">
        <f>SUBSTITUTE(G38,CHAR(10),CHAR(10)&amp;"　　　　　  ")</f>
        <v>Explanation：1.This table does not include non-citizen statistics.
　　　　　  2.This table does not include N.E.S.</v>
      </c>
      <c r="H36" s="88"/>
      <c r="I36" s="88"/>
      <c r="J36" s="88"/>
      <c r="K36" s="88"/>
      <c r="V36" s="12"/>
    </row>
    <row r="38" spans="1:22" s="17" customFormat="1" ht="52.5" hidden="1">
      <c r="A38" s="48" t="s">
        <v>24</v>
      </c>
      <c r="G38" s="55" t="s">
        <v>59</v>
      </c>
      <c r="K38" s="18"/>
      <c r="V38" s="19"/>
    </row>
  </sheetData>
  <mergeCells count="30">
    <mergeCell ref="A35:F35"/>
    <mergeCell ref="A36:F36"/>
    <mergeCell ref="G35:K35"/>
    <mergeCell ref="G36:K36"/>
    <mergeCell ref="B4:D4"/>
    <mergeCell ref="B5:D5"/>
    <mergeCell ref="R1:V1"/>
    <mergeCell ref="L2:Q2"/>
    <mergeCell ref="R2:V2"/>
    <mergeCell ref="P4:R4"/>
    <mergeCell ref="P5:R5"/>
    <mergeCell ref="M5:O5"/>
    <mergeCell ref="V4:V7"/>
    <mergeCell ref="P3:Q3"/>
    <mergeCell ref="M4:O4"/>
    <mergeCell ref="S4:U4"/>
    <mergeCell ref="S5:U5"/>
    <mergeCell ref="G1:K1"/>
    <mergeCell ref="A1:F1"/>
    <mergeCell ref="L4:L7"/>
    <mergeCell ref="A2:F2"/>
    <mergeCell ref="G2:K2"/>
    <mergeCell ref="E3:F3"/>
    <mergeCell ref="A4:A7"/>
    <mergeCell ref="L1:Q1"/>
    <mergeCell ref="E4:G4"/>
    <mergeCell ref="E5:G5"/>
    <mergeCell ref="H4:J4"/>
    <mergeCell ref="H5:J5"/>
    <mergeCell ref="K4:K7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40" orientation="portrait" useFirstPageNumber="1" r:id="rId1"/>
  <headerFooter alignWithMargins="0">
    <oddFooter>&amp;C&amp;10  - &amp;P -</oddFooter>
  </headerFooter>
  <colBreaks count="3" manualBreakCount="3">
    <brk id="6" max="1048575" man="1"/>
    <brk id="11" max="1048575" man="1"/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郭勝源</cp:lastModifiedBy>
  <cp:lastPrinted>2017-08-02T07:52:15Z</cp:lastPrinted>
  <dcterms:created xsi:type="dcterms:W3CDTF">2008-10-06T03:51:03Z</dcterms:created>
  <dcterms:modified xsi:type="dcterms:W3CDTF">2025-03-05T03:25:24Z</dcterms:modified>
</cp:coreProperties>
</file>