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7\"/>
    </mc:Choice>
  </mc:AlternateContent>
  <xr:revisionPtr revIDLastSave="0" documentId="13_ncr:1_{C7D9DFD4-3E16-4D40-A72B-1022180D9C75}" xr6:coauthVersionLast="36" xr6:coauthVersionMax="36" xr10:uidLastSave="{00000000-0000-0000-0000-000000000000}"/>
  <bookViews>
    <workbookView xWindow="32760" yWindow="330" windowWidth="12210" windowHeight="7950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'表(1)'!$A$1:$R$16</definedName>
    <definedName name="_xlnm.Print_Area" localSheetId="1">'表(2)'!$A$1:$R$16</definedName>
    <definedName name="_xlnm.Print_Area" localSheetId="2">'表(3)'!$A$1:$S$16</definedName>
  </definedNames>
  <calcPr calcId="191029"/>
</workbook>
</file>

<file path=xl/calcChain.xml><?xml version="1.0" encoding="utf-8"?>
<calcChain xmlns="http://schemas.openxmlformats.org/spreadsheetml/2006/main">
  <c r="A16" i="13" l="1"/>
  <c r="I16" i="13"/>
</calcChain>
</file>

<file path=xl/sharedStrings.xml><?xml version="1.0" encoding="utf-8"?>
<sst xmlns="http://schemas.openxmlformats.org/spreadsheetml/2006/main" count="127" uniqueCount="66">
  <si>
    <t>Number of dependent children</t>
  </si>
  <si>
    <t>Progressive 
tax 
Rate</t>
    <phoneticPr fontId="2" type="noConversion"/>
  </si>
  <si>
    <t>累
進
稅
率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</si>
  <si>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</si>
  <si>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</si>
  <si>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</si>
  <si>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</si>
  <si>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</si>
  <si>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</si>
  <si>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rPr>
        <sz val="9.5"/>
        <rFont val="標楷體"/>
        <family val="4"/>
        <charset val="136"/>
      </rPr>
      <t xml:space="preserve">所得淨額
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萬元</t>
    </r>
    <r>
      <rPr>
        <sz val="9.5"/>
        <rFont val="Times New Roman"/>
        <family val="1"/>
      </rPr>
      <t>)</t>
    </r>
    <r>
      <rPr>
        <sz val="10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</si>
  <si>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</si>
  <si>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</si>
  <si>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</si>
  <si>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</si>
  <si>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</si>
  <si>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</si>
  <si>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</si>
  <si>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</si>
  <si>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</si>
  <si>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</si>
  <si>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</si>
  <si>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</si>
  <si>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</si>
  <si>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</si>
  <si>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</si>
  <si>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</si>
  <si>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</si>
  <si>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</si>
  <si>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</si>
  <si>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</si>
  <si>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</si>
  <si>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</si>
  <si>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</si>
  <si>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</si>
  <si>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 xml:space="preserve">稅率
</t>
    </r>
    <r>
      <rPr>
        <sz val="9.5"/>
        <rFont val="新細明體"/>
        <family val="1"/>
        <charset val="136"/>
      </rPr>
      <t>Tax Rate
(Percentage)</t>
    </r>
    <phoneticPr fontId="2" type="noConversion"/>
  </si>
  <si>
    <r>
      <t xml:space="preserve">所得淨額
(萬元)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</si>
  <si>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</si>
  <si>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</si>
  <si>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t>0-54</t>
  </si>
  <si>
    <t>54-121</t>
  </si>
  <si>
    <t>121-242</t>
  </si>
  <si>
    <t>242-453</t>
  </si>
  <si>
    <r>
      <rPr>
        <sz val="9.5"/>
        <rFont val="新細明體"/>
        <family val="1"/>
        <charset val="136"/>
      </rPr>
      <t>453</t>
    </r>
    <r>
      <rPr>
        <sz val="9.5"/>
        <rFont val="標楷體"/>
        <family val="4"/>
        <charset val="136"/>
      </rPr>
      <t xml:space="preserve">以上
</t>
    </r>
    <r>
      <rPr>
        <sz val="9.5"/>
        <rFont val="新細明體"/>
        <family val="1"/>
        <charset val="136"/>
      </rPr>
      <t>(453 &amp; above)</t>
    </r>
    <phoneticPr fontId="2" type="noConversion"/>
  </si>
  <si>
    <t>說　　明：1.自107年度起，所得總額與應納稅額含分開計稅之股利所得。
2.所得級距為0～54係指家戶課稅所得淨額大於0且小(等)於54萬元，以此類推。</t>
  </si>
  <si>
    <t>資料來源：財政資訊中心。</t>
  </si>
  <si>
    <t>單位：戶；新臺幣百萬元；％</t>
  </si>
  <si>
    <t>107年</t>
  </si>
  <si>
    <t>(1)有配偶者</t>
  </si>
  <si>
    <t>表2-6. 綜合所得稅列報扶養未成年子女納稅義務人
－按性別及累進稅率分 (1/3)</t>
  </si>
  <si>
    <t>Explanation：1.Since 2018, the gross proceeds and income tax payable includes dividend taxed separately.
2.Classification of income household of ""0～54"" refers to household income is greater than zero and less or equal to NT$ 54 
   thousands, and so on.</t>
    <phoneticPr fontId="2" type="noConversion"/>
  </si>
  <si>
    <t xml:space="preserve"> </t>
  </si>
  <si>
    <t>Source：Financial Data Center, Ministry of Finance.</t>
  </si>
  <si>
    <t>Unit： Household；NT$million；％</t>
  </si>
  <si>
    <t>CY  2018</t>
  </si>
  <si>
    <t>(1)With spouse</t>
  </si>
  <si>
    <t>Table 2-6. Listing of Comprehensive Income Taxpayers for minor dependent children
－by Gender and Progressive tax Rate (1/3)</t>
  </si>
  <si>
    <t>(2)單身者</t>
  </si>
  <si>
    <t>表2-6. 綜合所得稅列報扶養未成年子女納稅義務人
－按性別及累進稅率分 (2/3)</t>
  </si>
  <si>
    <t>(2)Single</t>
  </si>
  <si>
    <t>Table 2-6. Listing of Comprehensive Income Taxpayers for minor dependent children
－by Gender and Progressive tax Rate (2/3)</t>
  </si>
  <si>
    <t>單位：戶；％</t>
  </si>
  <si>
    <t>(3)單身者－扶養子女數</t>
  </si>
  <si>
    <t>表2-6. 綜合所得稅列報扶養未成年子女納稅義務人
－按性別及累進稅率分 (3/3)</t>
  </si>
  <si>
    <t>Unit： Household；％</t>
  </si>
  <si>
    <t>(3)Single－Number of dependent children</t>
  </si>
  <si>
    <t>Table 2-6. Listing of Comprehensive Income Taxpayers for minor dependent children
－by Gender and Progressive tax Rate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</si>
</sst>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.00_);_(* \(#,##0.00\);_(* &quot;-&quot;??_);_(@_)"/>
    <numFmt numFmtId="177" formatCode="#,##0_);[Red]\(#,##0\)"/>
    <numFmt numFmtId="178" formatCode="0_ "/>
    <numFmt numFmtId="179" formatCode="#,##0.0_);[Red]\(#,##0.0\)"/>
    <numFmt numFmtId="180" formatCode="#,###,##0\ "/>
    <numFmt numFmtId="181" formatCode="###,##0.0\ "/>
    <numFmt numFmtId="182" formatCode="#,###,##0;\ \-#,###,##0;\ &quot;       －&quot;\ "/>
    <numFmt numFmtId="183" formatCode="###,##0.0;\ \-###,##0.0;\ &quot;       －&quot;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.25"/>
      <name val="新細明體"/>
      <family val="1"/>
      <charset val="136"/>
      <scheme val="major"/>
    </font>
    <font>
      <sz val="8.5"/>
      <name val="標楷體"/>
      <family val="4"/>
      <charset val="136"/>
    </font>
    <font>
      <sz val="10.5"/>
      <name val="標楷體"/>
      <family val="4"/>
      <charset val="136"/>
    </font>
    <font>
      <sz val="8.5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Border="1">
      <alignment vertical="center"/>
    </xf>
    <xf numFmtId="10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0" borderId="0" xfId="0" applyFont="1" applyBorder="1">
      <alignment vertical="center"/>
    </xf>
    <xf numFmtId="177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vertical="center"/>
    </xf>
    <xf numFmtId="0" fontId="15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180" fontId="11" fillId="0" borderId="21" xfId="1" applyNumberFormat="1" applyFont="1" applyBorder="1" applyAlignment="1">
      <alignment vertical="center"/>
    </xf>
    <xf numFmtId="180" fontId="11" fillId="0" borderId="20" xfId="0" applyNumberFormat="1" applyFont="1" applyBorder="1" applyAlignment="1">
      <alignment vertical="center"/>
    </xf>
    <xf numFmtId="181" fontId="11" fillId="0" borderId="8" xfId="0" applyNumberFormat="1" applyFont="1" applyBorder="1" applyAlignment="1">
      <alignment horizontal="right" vertical="center"/>
    </xf>
    <xf numFmtId="180" fontId="11" fillId="0" borderId="22" xfId="1" applyNumberFormat="1" applyFont="1" applyBorder="1" applyAlignment="1">
      <alignment vertical="center"/>
    </xf>
    <xf numFmtId="180" fontId="11" fillId="0" borderId="7" xfId="0" applyNumberFormat="1" applyFont="1" applyBorder="1" applyAlignment="1">
      <alignment vertical="center"/>
    </xf>
    <xf numFmtId="180" fontId="11" fillId="0" borderId="23" xfId="1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1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Border="1" applyAlignment="1">
      <alignment vertical="center" wrapText="1"/>
    </xf>
    <xf numFmtId="180" fontId="11" fillId="0" borderId="16" xfId="0" applyNumberFormat="1" applyFont="1" applyBorder="1" applyAlignment="1">
      <alignment vertical="center"/>
    </xf>
    <xf numFmtId="180" fontId="11" fillId="0" borderId="17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180" fontId="11" fillId="0" borderId="18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180" fontId="11" fillId="0" borderId="2" xfId="0" applyNumberFormat="1" applyFont="1" applyBorder="1" applyAlignment="1">
      <alignment vertical="center"/>
    </xf>
    <xf numFmtId="180" fontId="11" fillId="0" borderId="4" xfId="0" applyNumberFormat="1" applyFont="1" applyBorder="1" applyAlignment="1">
      <alignment vertical="center"/>
    </xf>
    <xf numFmtId="181" fontId="11" fillId="0" borderId="8" xfId="0" applyNumberFormat="1" applyFont="1" applyBorder="1" applyAlignment="1">
      <alignment vertical="center"/>
    </xf>
    <xf numFmtId="180" fontId="11" fillId="0" borderId="8" xfId="0" applyNumberFormat="1" applyFont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180" fontId="11" fillId="0" borderId="5" xfId="0" applyNumberFormat="1" applyFont="1" applyBorder="1" applyAlignment="1">
      <alignment vertical="center"/>
    </xf>
    <xf numFmtId="181" fontId="11" fillId="0" borderId="11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vertical="center"/>
    </xf>
    <xf numFmtId="181" fontId="11" fillId="0" borderId="13" xfId="0" applyNumberFormat="1" applyFont="1" applyBorder="1" applyAlignment="1">
      <alignment horizontal="right" vertical="center"/>
    </xf>
    <xf numFmtId="180" fontId="11" fillId="0" borderId="28" xfId="0" applyNumberFormat="1" applyFont="1" applyBorder="1" applyAlignment="1">
      <alignment vertical="center"/>
    </xf>
    <xf numFmtId="180" fontId="11" fillId="0" borderId="29" xfId="0" applyNumberFormat="1" applyFont="1" applyBorder="1" applyAlignment="1">
      <alignment vertical="center"/>
    </xf>
    <xf numFmtId="180" fontId="11" fillId="0" borderId="22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80" fontId="11" fillId="0" borderId="7" xfId="1" applyNumberFormat="1" applyFont="1" applyBorder="1" applyAlignment="1">
      <alignment vertical="center"/>
    </xf>
    <xf numFmtId="181" fontId="11" fillId="0" borderId="7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right" vertical="center"/>
    </xf>
    <xf numFmtId="181" fontId="11" fillId="0" borderId="14" xfId="0" applyNumberFormat="1" applyFont="1" applyBorder="1" applyAlignment="1">
      <alignment vertical="center"/>
    </xf>
    <xf numFmtId="182" fontId="11" fillId="0" borderId="7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9" fontId="12" fillId="0" borderId="30" xfId="0" applyNumberFormat="1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9" fontId="15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2" fillId="0" borderId="32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12" fillId="0" borderId="31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9" fontId="12" fillId="0" borderId="44" xfId="0" applyNumberFormat="1" applyFont="1" applyBorder="1" applyAlignment="1">
      <alignment horizontal="center" vertical="center" wrapText="1"/>
    </xf>
    <xf numFmtId="9" fontId="12" fillId="0" borderId="44" xfId="0" applyNumberFormat="1" applyFont="1" applyBorder="1" applyAlignment="1">
      <alignment horizontal="center" vertical="center"/>
    </xf>
    <xf numFmtId="9" fontId="11" fillId="0" borderId="44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zoomScaleNormal="100" zoomScaleSheetLayoutView="100" workbookViewId="0">
      <selection activeCell="U11" sqref="U11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0" width="8.25" style="1" customWidth="1"/>
    <col min="11" max="11" width="8.5" style="1" customWidth="1"/>
    <col min="12" max="12" width="8.25" style="1" customWidth="1"/>
    <col min="13" max="13" width="8.5" style="1" customWidth="1"/>
    <col min="14" max="14" width="8.875" style="1" customWidth="1"/>
    <col min="15" max="15" width="8.25" style="1" customWidth="1"/>
    <col min="16" max="16" width="8.5" style="1" customWidth="1"/>
    <col min="17" max="17" width="8.25" style="1" customWidth="1"/>
    <col min="18" max="18" width="8.5" style="1" customWidth="1"/>
    <col min="19" max="16384" width="9" style="1"/>
  </cols>
  <sheetData>
    <row r="1" spans="1:18" ht="39" customHeight="1">
      <c r="A1" s="85" t="s">
        <v>48</v>
      </c>
      <c r="B1" s="85"/>
      <c r="C1" s="85"/>
      <c r="D1" s="85"/>
      <c r="E1" s="85"/>
      <c r="F1" s="85"/>
      <c r="G1" s="85"/>
      <c r="H1" s="85"/>
      <c r="I1" s="91" t="s">
        <v>55</v>
      </c>
      <c r="J1" s="89"/>
      <c r="K1" s="89"/>
      <c r="L1" s="89"/>
      <c r="M1" s="89"/>
      <c r="N1" s="90"/>
      <c r="O1" s="90"/>
      <c r="P1" s="90"/>
      <c r="Q1" s="90"/>
      <c r="R1" s="90"/>
    </row>
    <row r="2" spans="1:18" s="10" customFormat="1" ht="15" customHeight="1">
      <c r="A2" s="86" t="s">
        <v>47</v>
      </c>
      <c r="B2" s="86"/>
      <c r="C2" s="86"/>
      <c r="D2" s="86"/>
      <c r="E2" s="86"/>
      <c r="F2" s="86"/>
      <c r="G2" s="86"/>
      <c r="H2" s="86"/>
      <c r="I2" s="88" t="s">
        <v>54</v>
      </c>
      <c r="J2" s="89"/>
      <c r="K2" s="89"/>
      <c r="L2" s="89"/>
      <c r="M2" s="89"/>
      <c r="N2" s="90"/>
      <c r="O2" s="90"/>
      <c r="P2" s="90"/>
      <c r="Q2" s="90"/>
      <c r="R2" s="90"/>
    </row>
    <row r="3" spans="1:18" s="10" customFormat="1" ht="15" customHeight="1">
      <c r="C3" s="25"/>
      <c r="E3" s="43" t="s">
        <v>46</v>
      </c>
      <c r="F3" s="87" t="s">
        <v>45</v>
      </c>
      <c r="G3" s="87"/>
      <c r="H3" s="87"/>
      <c r="M3" s="92" t="s">
        <v>53</v>
      </c>
      <c r="N3" s="93"/>
      <c r="O3" s="74" t="s">
        <v>52</v>
      </c>
      <c r="P3" s="75"/>
      <c r="Q3" s="75"/>
      <c r="R3" s="75"/>
    </row>
    <row r="4" spans="1:18" s="22" customFormat="1" ht="42" customHeight="1">
      <c r="A4" s="108" t="s">
        <v>36</v>
      </c>
      <c r="B4" s="109"/>
      <c r="C4" s="110" t="s">
        <v>9</v>
      </c>
      <c r="D4" s="111" t="s">
        <v>10</v>
      </c>
      <c r="E4" s="112"/>
      <c r="F4" s="112"/>
      <c r="G4" s="112"/>
      <c r="H4" s="113"/>
      <c r="I4" s="111" t="s">
        <v>20</v>
      </c>
      <c r="J4" s="112"/>
      <c r="K4" s="112"/>
      <c r="L4" s="112"/>
      <c r="M4" s="112"/>
      <c r="N4" s="114" t="s">
        <v>21</v>
      </c>
      <c r="O4" s="115"/>
      <c r="P4" s="115"/>
      <c r="Q4" s="115"/>
      <c r="R4" s="115"/>
    </row>
    <row r="5" spans="1:18" s="15" customFormat="1" ht="24" customHeight="1">
      <c r="A5" s="116"/>
      <c r="B5" s="117"/>
      <c r="C5" s="118"/>
      <c r="D5" s="119" t="s">
        <v>28</v>
      </c>
      <c r="E5" s="120" t="s">
        <v>27</v>
      </c>
      <c r="F5" s="121"/>
      <c r="G5" s="120" t="s">
        <v>11</v>
      </c>
      <c r="H5" s="121"/>
      <c r="I5" s="119" t="s">
        <v>16</v>
      </c>
      <c r="J5" s="120" t="s">
        <v>17</v>
      </c>
      <c r="K5" s="121"/>
      <c r="L5" s="120" t="s">
        <v>18</v>
      </c>
      <c r="M5" s="122"/>
      <c r="N5" s="123" t="s">
        <v>16</v>
      </c>
      <c r="O5" s="120" t="s">
        <v>17</v>
      </c>
      <c r="P5" s="121"/>
      <c r="Q5" s="120" t="s">
        <v>18</v>
      </c>
      <c r="R5" s="122"/>
    </row>
    <row r="6" spans="1:18" s="15" customFormat="1" ht="42" customHeight="1">
      <c r="A6" s="116"/>
      <c r="B6" s="117"/>
      <c r="C6" s="118"/>
      <c r="D6" s="124"/>
      <c r="E6" s="125"/>
      <c r="F6" s="126" t="s">
        <v>29</v>
      </c>
      <c r="G6" s="125"/>
      <c r="H6" s="126" t="s">
        <v>30</v>
      </c>
      <c r="I6" s="124"/>
      <c r="J6" s="125"/>
      <c r="K6" s="127" t="s">
        <v>26</v>
      </c>
      <c r="L6" s="125"/>
      <c r="M6" s="127" t="s">
        <v>31</v>
      </c>
      <c r="N6" s="125"/>
      <c r="O6" s="125"/>
      <c r="P6" s="127" t="s">
        <v>31</v>
      </c>
      <c r="Q6" s="125"/>
      <c r="R6" s="128" t="s">
        <v>26</v>
      </c>
    </row>
    <row r="7" spans="1:18" ht="39.950000000000003" customHeight="1">
      <c r="A7" s="76" t="s">
        <v>2</v>
      </c>
      <c r="B7" s="28">
        <v>0</v>
      </c>
      <c r="C7" s="31">
        <v>0</v>
      </c>
      <c r="D7" s="35">
        <v>847532</v>
      </c>
      <c r="E7" s="36">
        <v>515443</v>
      </c>
      <c r="F7" s="37">
        <v>60.8</v>
      </c>
      <c r="G7" s="36">
        <v>332089</v>
      </c>
      <c r="H7" s="37">
        <v>39.200000000000003</v>
      </c>
      <c r="I7" s="50">
        <v>628110</v>
      </c>
      <c r="J7" s="51">
        <v>383427</v>
      </c>
      <c r="K7" s="52">
        <v>61</v>
      </c>
      <c r="L7" s="53">
        <v>244683</v>
      </c>
      <c r="M7" s="52">
        <v>39</v>
      </c>
      <c r="N7" s="50">
        <v>2619</v>
      </c>
      <c r="O7" s="51">
        <v>2016</v>
      </c>
      <c r="P7" s="52">
        <v>77</v>
      </c>
      <c r="Q7" s="53">
        <v>602</v>
      </c>
      <c r="R7" s="54">
        <v>23</v>
      </c>
    </row>
    <row r="8" spans="1:18" ht="39.950000000000003" customHeight="1">
      <c r="A8" s="77"/>
      <c r="B8" s="28">
        <v>5</v>
      </c>
      <c r="C8" s="31" t="s">
        <v>38</v>
      </c>
      <c r="D8" s="38">
        <v>380599</v>
      </c>
      <c r="E8" s="39">
        <v>240631</v>
      </c>
      <c r="F8" s="37">
        <v>63.2</v>
      </c>
      <c r="G8" s="39">
        <v>139968</v>
      </c>
      <c r="H8" s="37">
        <v>36.799999999999997</v>
      </c>
      <c r="I8" s="55">
        <v>540902</v>
      </c>
      <c r="J8" s="39">
        <v>339198</v>
      </c>
      <c r="K8" s="37">
        <v>62.7</v>
      </c>
      <c r="L8" s="39">
        <v>201704</v>
      </c>
      <c r="M8" s="37">
        <v>37.299999999999997</v>
      </c>
      <c r="N8" s="55">
        <v>5323</v>
      </c>
      <c r="O8" s="39">
        <v>3460</v>
      </c>
      <c r="P8" s="37">
        <v>65</v>
      </c>
      <c r="Q8" s="39">
        <v>1863</v>
      </c>
      <c r="R8" s="56">
        <v>35</v>
      </c>
    </row>
    <row r="9" spans="1:18" ht="39.950000000000003" customHeight="1">
      <c r="A9" s="77"/>
      <c r="B9" s="28">
        <v>12</v>
      </c>
      <c r="C9" s="31" t="s">
        <v>39</v>
      </c>
      <c r="D9" s="38">
        <v>210756</v>
      </c>
      <c r="E9" s="39">
        <v>135179</v>
      </c>
      <c r="F9" s="37">
        <v>64.099999999999994</v>
      </c>
      <c r="G9" s="39">
        <v>75577</v>
      </c>
      <c r="H9" s="37">
        <v>35.9</v>
      </c>
      <c r="I9" s="55">
        <v>443358</v>
      </c>
      <c r="J9" s="39">
        <v>283779</v>
      </c>
      <c r="K9" s="37">
        <v>64</v>
      </c>
      <c r="L9" s="39">
        <v>159579</v>
      </c>
      <c r="M9" s="37">
        <v>36</v>
      </c>
      <c r="N9" s="55">
        <v>11822</v>
      </c>
      <c r="O9" s="39">
        <v>7776</v>
      </c>
      <c r="P9" s="37">
        <v>65.8</v>
      </c>
      <c r="Q9" s="39">
        <v>4046</v>
      </c>
      <c r="R9" s="56">
        <v>34.200000000000003</v>
      </c>
    </row>
    <row r="10" spans="1:18" ht="39.950000000000003" customHeight="1">
      <c r="A10" s="78" t="s">
        <v>1</v>
      </c>
      <c r="B10" s="28">
        <v>20</v>
      </c>
      <c r="C10" s="31" t="s">
        <v>40</v>
      </c>
      <c r="D10" s="38">
        <v>124466</v>
      </c>
      <c r="E10" s="39">
        <v>82279</v>
      </c>
      <c r="F10" s="37">
        <v>66.099999999999994</v>
      </c>
      <c r="G10" s="39">
        <v>42187</v>
      </c>
      <c r="H10" s="37">
        <v>33.9</v>
      </c>
      <c r="I10" s="55">
        <v>375288</v>
      </c>
      <c r="J10" s="39">
        <v>247129</v>
      </c>
      <c r="K10" s="37">
        <v>65.900000000000006</v>
      </c>
      <c r="L10" s="39">
        <v>128159</v>
      </c>
      <c r="M10" s="37">
        <v>34.1</v>
      </c>
      <c r="N10" s="55">
        <v>20218</v>
      </c>
      <c r="O10" s="39">
        <v>13470</v>
      </c>
      <c r="P10" s="37">
        <v>66.599999999999994</v>
      </c>
      <c r="Q10" s="39">
        <v>6748</v>
      </c>
      <c r="R10" s="56">
        <v>33.4</v>
      </c>
    </row>
    <row r="11" spans="1:18" ht="39.950000000000003" customHeight="1">
      <c r="A11" s="79"/>
      <c r="B11" s="28">
        <v>30</v>
      </c>
      <c r="C11" s="31" t="s">
        <v>41</v>
      </c>
      <c r="D11" s="38">
        <v>48835</v>
      </c>
      <c r="E11" s="39">
        <v>32985</v>
      </c>
      <c r="F11" s="37">
        <v>67.5</v>
      </c>
      <c r="G11" s="39">
        <v>15850</v>
      </c>
      <c r="H11" s="37">
        <v>32.5</v>
      </c>
      <c r="I11" s="55">
        <v>229542</v>
      </c>
      <c r="J11" s="39">
        <v>154546</v>
      </c>
      <c r="K11" s="37">
        <v>67.3</v>
      </c>
      <c r="L11" s="39">
        <v>74997</v>
      </c>
      <c r="M11" s="37">
        <v>32.700000000000003</v>
      </c>
      <c r="N11" s="55">
        <v>23870</v>
      </c>
      <c r="O11" s="39">
        <v>16290</v>
      </c>
      <c r="P11" s="37">
        <v>68.2</v>
      </c>
      <c r="Q11" s="39">
        <v>7580</v>
      </c>
      <c r="R11" s="56">
        <v>31.8</v>
      </c>
    </row>
    <row r="12" spans="1:18" ht="39.950000000000003" customHeight="1">
      <c r="A12" s="80"/>
      <c r="B12" s="28">
        <v>40</v>
      </c>
      <c r="C12" s="32" t="s">
        <v>42</v>
      </c>
      <c r="D12" s="38">
        <v>19413</v>
      </c>
      <c r="E12" s="39">
        <v>12788</v>
      </c>
      <c r="F12" s="37">
        <v>65.900000000000006</v>
      </c>
      <c r="G12" s="39">
        <v>6625</v>
      </c>
      <c r="H12" s="37">
        <v>34.1</v>
      </c>
      <c r="I12" s="55">
        <v>200802</v>
      </c>
      <c r="J12" s="39">
        <v>131270</v>
      </c>
      <c r="K12" s="37">
        <v>65.400000000000006</v>
      </c>
      <c r="L12" s="39">
        <v>69533</v>
      </c>
      <c r="M12" s="37">
        <v>34.6</v>
      </c>
      <c r="N12" s="55">
        <v>42899</v>
      </c>
      <c r="O12" s="39">
        <v>28055</v>
      </c>
      <c r="P12" s="37">
        <v>65.400000000000006</v>
      </c>
      <c r="Q12" s="39">
        <v>14844</v>
      </c>
      <c r="R12" s="56">
        <v>34.6</v>
      </c>
    </row>
    <row r="13" spans="1:18" ht="39.950000000000003" customHeight="1" thickBot="1">
      <c r="A13" s="81" t="s">
        <v>3</v>
      </c>
      <c r="B13" s="81"/>
      <c r="C13" s="81"/>
      <c r="D13" s="40">
        <v>1631601</v>
      </c>
      <c r="E13" s="41">
        <v>1019305</v>
      </c>
      <c r="F13" s="42">
        <v>62.5</v>
      </c>
      <c r="G13" s="41">
        <v>612296</v>
      </c>
      <c r="H13" s="42">
        <v>37.5</v>
      </c>
      <c r="I13" s="57">
        <v>2418003</v>
      </c>
      <c r="J13" s="41">
        <v>1539348</v>
      </c>
      <c r="K13" s="42">
        <v>63.7</v>
      </c>
      <c r="L13" s="41">
        <v>878654</v>
      </c>
      <c r="M13" s="42">
        <v>36.299999999999997</v>
      </c>
      <c r="N13" s="57">
        <v>106751</v>
      </c>
      <c r="O13" s="41">
        <v>71066</v>
      </c>
      <c r="P13" s="42">
        <v>66.599999999999994</v>
      </c>
      <c r="Q13" s="41">
        <v>35684</v>
      </c>
      <c r="R13" s="58">
        <v>33.4</v>
      </c>
    </row>
    <row r="14" spans="1:18" ht="45" customHeight="1" thickTop="1">
      <c r="A14" s="82" t="s">
        <v>19</v>
      </c>
      <c r="B14" s="82"/>
      <c r="C14" s="82"/>
      <c r="D14" s="82"/>
      <c r="E14" s="82"/>
      <c r="F14" s="82"/>
      <c r="G14" s="82"/>
      <c r="H14" s="83"/>
      <c r="I14" s="45">
        <v>1481982</v>
      </c>
      <c r="J14" s="46">
        <v>1510194</v>
      </c>
      <c r="K14" s="47" t="s">
        <v>50</v>
      </c>
      <c r="L14" s="48">
        <v>1435016</v>
      </c>
      <c r="M14" s="49" t="s">
        <v>50</v>
      </c>
      <c r="N14" s="45">
        <v>65427</v>
      </c>
      <c r="O14" s="46">
        <v>69720</v>
      </c>
      <c r="P14" s="47" t="s">
        <v>50</v>
      </c>
      <c r="Q14" s="48">
        <v>58280</v>
      </c>
      <c r="R14" s="30"/>
    </row>
    <row r="15" spans="1:18" ht="18" customHeight="1">
      <c r="A15" s="34" t="s">
        <v>44</v>
      </c>
      <c r="B15" s="23"/>
      <c r="C15" s="15"/>
      <c r="D15" s="16"/>
      <c r="E15" s="16"/>
      <c r="F15" s="17"/>
      <c r="G15" s="16"/>
      <c r="H15" s="16"/>
      <c r="I15" s="84" t="s">
        <v>51</v>
      </c>
      <c r="J15" s="75"/>
      <c r="K15" s="75"/>
      <c r="L15" s="75"/>
      <c r="M15" s="75"/>
      <c r="N15" s="75"/>
      <c r="O15" s="75"/>
      <c r="P15" s="75"/>
      <c r="Q15" s="75"/>
      <c r="R15" s="75"/>
    </row>
    <row r="16" spans="1:18" ht="50.1" customHeight="1">
      <c r="A16" s="72" t="str">
        <f>SUBSTITUTE(A18,CHAR(10),CHAR(10)&amp;"　　　　　")</f>
        <v>說　　明：1.自107年度起，所得總額與應納稅額含分開計稅之股利所得。
　　　　　2.所得級距為0～54係指家戶課稅所得淨額大於0且小(等)於54萬元，以此類推。</v>
      </c>
      <c r="B16" s="73"/>
      <c r="C16" s="73"/>
      <c r="D16" s="73"/>
      <c r="E16" s="73"/>
      <c r="F16" s="73"/>
      <c r="G16" s="73"/>
      <c r="H16" s="73"/>
      <c r="I16" s="70" t="str">
        <f>SUBSTITUTE(I18,CHAR(10),CHAR(10)&amp;"　　　　　  ")</f>
        <v>Explanation：1.Since 2018, the gross proceeds and income tax payable includes dividend taxed separately.
　　　　　  2.Classification of income household of ""0～54"" refers to household income is greater than zero and less or equal to NT$ 54 
　　　　　     thousands, and so on.</v>
      </c>
      <c r="J16" s="71"/>
      <c r="K16" s="71"/>
      <c r="L16" s="71"/>
      <c r="M16" s="71"/>
      <c r="N16" s="71"/>
      <c r="O16" s="71"/>
      <c r="P16" s="71"/>
      <c r="Q16" s="71"/>
      <c r="R16" s="71"/>
    </row>
    <row r="17" spans="1:13" s="14" customFormat="1" ht="21.75" customHeight="1"/>
    <row r="18" spans="1:13" s="10" customFormat="1" ht="231" hidden="1">
      <c r="A18" s="33" t="s">
        <v>43</v>
      </c>
      <c r="B18" s="8"/>
      <c r="C18" s="9"/>
      <c r="D18" s="3"/>
      <c r="E18" s="5"/>
      <c r="F18" s="3"/>
      <c r="G18" s="4"/>
      <c r="H18" s="4"/>
      <c r="I18" s="44" t="s">
        <v>49</v>
      </c>
      <c r="J18" s="4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12"/>
      <c r="B21" s="12"/>
      <c r="C21" s="13"/>
      <c r="D21" s="7"/>
    </row>
    <row r="22" spans="1:13" s="10" customFormat="1">
      <c r="A22" s="8"/>
      <c r="B22" s="8"/>
      <c r="C22" s="9"/>
      <c r="D22" s="11"/>
      <c r="E22" s="3"/>
      <c r="F22" s="3"/>
      <c r="G22" s="3"/>
      <c r="H22" s="3"/>
      <c r="I22" s="3"/>
      <c r="J22" s="3"/>
    </row>
    <row r="23" spans="1:13" s="10" customFormat="1">
      <c r="A23" s="8"/>
      <c r="B23" s="8"/>
      <c r="C23" s="9"/>
      <c r="D23" s="11"/>
      <c r="E23" s="3"/>
      <c r="F23" s="3"/>
      <c r="G23" s="3"/>
      <c r="H23" s="3"/>
      <c r="I23" s="3"/>
      <c r="J23" s="3"/>
    </row>
    <row r="24" spans="1:13" s="10" customFormat="1">
      <c r="A24" s="8"/>
      <c r="B24" s="8"/>
      <c r="C24" s="9"/>
      <c r="D24" s="11"/>
      <c r="E24" s="3"/>
      <c r="F24" s="3"/>
      <c r="G24" s="3"/>
      <c r="H24" s="3"/>
      <c r="I24" s="3"/>
      <c r="J24" s="3"/>
    </row>
    <row r="25" spans="1:13" s="10" customFormat="1">
      <c r="A25" s="8"/>
      <c r="B25" s="8"/>
      <c r="C25" s="9"/>
      <c r="D25" s="11"/>
      <c r="E25" s="3"/>
      <c r="F25" s="3"/>
      <c r="G25" s="3"/>
      <c r="H25" s="3"/>
      <c r="I25" s="3"/>
      <c r="J25" s="3"/>
    </row>
    <row r="26" spans="1:13" s="10" customFormat="1">
      <c r="A26" s="8"/>
      <c r="B26" s="8"/>
      <c r="C26" s="9"/>
      <c r="D26" s="11"/>
      <c r="E26" s="3"/>
      <c r="F26" s="3"/>
      <c r="G26" s="3"/>
      <c r="H26" s="3"/>
      <c r="I26" s="3"/>
      <c r="J26" s="3"/>
    </row>
    <row r="27" spans="1:13" s="10" customFormat="1">
      <c r="A27" s="8"/>
      <c r="B27" s="8"/>
      <c r="C27" s="9"/>
      <c r="D27" s="11"/>
      <c r="E27" s="3"/>
      <c r="F27" s="3"/>
      <c r="G27" s="3"/>
      <c r="H27" s="3"/>
      <c r="I27" s="3"/>
      <c r="J27" s="3"/>
    </row>
    <row r="28" spans="1:13" s="10" customFormat="1">
      <c r="A28" s="8"/>
      <c r="B28" s="8"/>
      <c r="C28" s="9"/>
      <c r="D28" s="11"/>
      <c r="E28" s="3"/>
      <c r="F28" s="3"/>
      <c r="G28" s="3"/>
      <c r="H28" s="3"/>
      <c r="I28" s="3"/>
      <c r="J28" s="3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>
      <c r="D30" s="2"/>
      <c r="E30" s="2"/>
      <c r="F30" s="2"/>
      <c r="G30" s="2"/>
      <c r="H30" s="2"/>
      <c r="I30" s="2"/>
      <c r="J30" s="2"/>
    </row>
    <row r="31" spans="1:13">
      <c r="D31" s="2"/>
      <c r="E31" s="2"/>
      <c r="F31" s="2"/>
      <c r="G31" s="2"/>
      <c r="H31" s="2"/>
      <c r="I31" s="2"/>
      <c r="J31" s="2"/>
    </row>
    <row r="32" spans="1:13">
      <c r="D32" s="2"/>
      <c r="E32" s="2"/>
      <c r="F32" s="2"/>
      <c r="G32" s="2"/>
      <c r="H32" s="2"/>
      <c r="I32" s="2"/>
      <c r="J32" s="2"/>
    </row>
    <row r="33" spans="4:10">
      <c r="D33" s="2"/>
      <c r="E33" s="2"/>
      <c r="F33" s="2"/>
      <c r="G33" s="2"/>
      <c r="H33" s="2"/>
      <c r="I33" s="2"/>
      <c r="J33" s="2"/>
    </row>
  </sheetData>
  <mergeCells count="28">
    <mergeCell ref="A1:H1"/>
    <mergeCell ref="A2:H2"/>
    <mergeCell ref="F3:H3"/>
    <mergeCell ref="L5:L6"/>
    <mergeCell ref="I2:R2"/>
    <mergeCell ref="I1:R1"/>
    <mergeCell ref="M3:N3"/>
    <mergeCell ref="N4:R4"/>
    <mergeCell ref="N5:N6"/>
    <mergeCell ref="O5:O6"/>
    <mergeCell ref="Q5:Q6"/>
    <mergeCell ref="I4:M4"/>
    <mergeCell ref="I5:I6"/>
    <mergeCell ref="I16:R16"/>
    <mergeCell ref="A16:H16"/>
    <mergeCell ref="O3:R3"/>
    <mergeCell ref="A7:A9"/>
    <mergeCell ref="A10:A12"/>
    <mergeCell ref="A13:C13"/>
    <mergeCell ref="A14:H14"/>
    <mergeCell ref="I15:R15"/>
    <mergeCell ref="A4:B6"/>
    <mergeCell ref="C4:C6"/>
    <mergeCell ref="D4:H4"/>
    <mergeCell ref="J5:J6"/>
    <mergeCell ref="D5:D6"/>
    <mergeCell ref="E5:E6"/>
    <mergeCell ref="G5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8" orientation="portrait" useFirstPageNumber="1" r:id="rId1"/>
  <headerFooter alignWithMargins="0">
    <oddFooter>&amp;C&amp;10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tabSelected="1" zoomScaleNormal="100" zoomScaleSheetLayoutView="100" workbookViewId="0">
      <selection activeCell="U11" sqref="U11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0" width="8.25" style="1" customWidth="1"/>
    <col min="11" max="11" width="8.5" style="1" customWidth="1"/>
    <col min="12" max="12" width="8.25" style="1" customWidth="1"/>
    <col min="13" max="13" width="8.5" style="1" customWidth="1"/>
    <col min="14" max="14" width="8.875" style="1" customWidth="1"/>
    <col min="15" max="15" width="8.25" style="1" customWidth="1"/>
    <col min="16" max="16" width="8.5" style="1" customWidth="1"/>
    <col min="17" max="17" width="8.25" style="1" customWidth="1"/>
    <col min="18" max="18" width="8.5" style="1" customWidth="1"/>
    <col min="19" max="16384" width="9" style="1"/>
  </cols>
  <sheetData>
    <row r="1" spans="1:18" ht="39" customHeight="1">
      <c r="A1" s="85" t="s">
        <v>57</v>
      </c>
      <c r="B1" s="85"/>
      <c r="C1" s="85"/>
      <c r="D1" s="85"/>
      <c r="E1" s="85"/>
      <c r="F1" s="85"/>
      <c r="G1" s="85"/>
      <c r="H1" s="85"/>
      <c r="I1" s="91" t="s">
        <v>59</v>
      </c>
      <c r="J1" s="89"/>
      <c r="K1" s="89"/>
      <c r="L1" s="89"/>
      <c r="M1" s="89"/>
      <c r="N1" s="90"/>
      <c r="O1" s="90"/>
      <c r="P1" s="90"/>
      <c r="Q1" s="90"/>
      <c r="R1" s="90"/>
    </row>
    <row r="2" spans="1:18" s="10" customFormat="1" ht="15" customHeight="1">
      <c r="A2" s="86" t="s">
        <v>56</v>
      </c>
      <c r="B2" s="86"/>
      <c r="C2" s="86"/>
      <c r="D2" s="86"/>
      <c r="E2" s="86"/>
      <c r="F2" s="86"/>
      <c r="G2" s="86"/>
      <c r="H2" s="86"/>
      <c r="I2" s="88" t="s">
        <v>58</v>
      </c>
      <c r="J2" s="89"/>
      <c r="K2" s="89"/>
      <c r="L2" s="89"/>
      <c r="M2" s="89"/>
      <c r="N2" s="90"/>
      <c r="O2" s="90"/>
      <c r="P2" s="90"/>
      <c r="Q2" s="90"/>
      <c r="R2" s="90"/>
    </row>
    <row r="3" spans="1:18" s="10" customFormat="1" ht="15" customHeight="1">
      <c r="C3" s="25"/>
      <c r="E3" s="43" t="s">
        <v>46</v>
      </c>
      <c r="F3" s="87" t="s">
        <v>45</v>
      </c>
      <c r="G3" s="87"/>
      <c r="H3" s="87"/>
      <c r="M3" s="92" t="s">
        <v>53</v>
      </c>
      <c r="N3" s="93"/>
      <c r="O3" s="74" t="s">
        <v>52</v>
      </c>
      <c r="P3" s="75"/>
      <c r="Q3" s="75"/>
      <c r="R3" s="75"/>
    </row>
    <row r="4" spans="1:18" s="22" customFormat="1" ht="42" customHeight="1">
      <c r="A4" s="108" t="s">
        <v>8</v>
      </c>
      <c r="B4" s="109"/>
      <c r="C4" s="110" t="s">
        <v>9</v>
      </c>
      <c r="D4" s="111" t="s">
        <v>10</v>
      </c>
      <c r="E4" s="112"/>
      <c r="F4" s="112"/>
      <c r="G4" s="112"/>
      <c r="H4" s="113"/>
      <c r="I4" s="111" t="s">
        <v>23</v>
      </c>
      <c r="J4" s="112"/>
      <c r="K4" s="112"/>
      <c r="L4" s="112"/>
      <c r="M4" s="112"/>
      <c r="N4" s="114" t="s">
        <v>21</v>
      </c>
      <c r="O4" s="115"/>
      <c r="P4" s="115"/>
      <c r="Q4" s="115"/>
      <c r="R4" s="115"/>
    </row>
    <row r="5" spans="1:18" s="15" customFormat="1" ht="24" customHeight="1">
      <c r="A5" s="116"/>
      <c r="B5" s="117"/>
      <c r="C5" s="118"/>
      <c r="D5" s="119" t="s">
        <v>6</v>
      </c>
      <c r="E5" s="120" t="s">
        <v>25</v>
      </c>
      <c r="F5" s="121"/>
      <c r="G5" s="120" t="s">
        <v>11</v>
      </c>
      <c r="H5" s="121"/>
      <c r="I5" s="119" t="s">
        <v>16</v>
      </c>
      <c r="J5" s="129" t="s">
        <v>17</v>
      </c>
      <c r="K5" s="121"/>
      <c r="L5" s="120" t="s">
        <v>18</v>
      </c>
      <c r="M5" s="122"/>
      <c r="N5" s="123" t="s">
        <v>16</v>
      </c>
      <c r="O5" s="120" t="s">
        <v>17</v>
      </c>
      <c r="P5" s="121"/>
      <c r="Q5" s="120" t="s">
        <v>18</v>
      </c>
      <c r="R5" s="122"/>
    </row>
    <row r="6" spans="1:18" s="15" customFormat="1" ht="42" customHeight="1">
      <c r="A6" s="130"/>
      <c r="B6" s="131"/>
      <c r="C6" s="132"/>
      <c r="D6" s="124"/>
      <c r="E6" s="125"/>
      <c r="F6" s="127" t="s">
        <v>24</v>
      </c>
      <c r="G6" s="133"/>
      <c r="H6" s="134" t="s">
        <v>22</v>
      </c>
      <c r="I6" s="135"/>
      <c r="J6" s="124"/>
      <c r="K6" s="127" t="s">
        <v>26</v>
      </c>
      <c r="L6" s="125"/>
      <c r="M6" s="127" t="s">
        <v>26</v>
      </c>
      <c r="N6" s="125"/>
      <c r="O6" s="125"/>
      <c r="P6" s="127" t="s">
        <v>32</v>
      </c>
      <c r="Q6" s="125"/>
      <c r="R6" s="128" t="s">
        <v>32</v>
      </c>
    </row>
    <row r="7" spans="1:18" ht="39.950000000000003" customHeight="1">
      <c r="A7" s="97" t="s">
        <v>2</v>
      </c>
      <c r="B7" s="29">
        <v>0</v>
      </c>
      <c r="C7" s="31">
        <v>0</v>
      </c>
      <c r="D7" s="35">
        <v>136286</v>
      </c>
      <c r="E7" s="36">
        <v>61312</v>
      </c>
      <c r="F7" s="37">
        <v>45</v>
      </c>
      <c r="G7" s="36">
        <v>74974</v>
      </c>
      <c r="H7" s="37">
        <v>55</v>
      </c>
      <c r="I7" s="50">
        <v>59298</v>
      </c>
      <c r="J7" s="51">
        <v>28075</v>
      </c>
      <c r="K7" s="52">
        <v>47.3</v>
      </c>
      <c r="L7" s="53">
        <v>31223</v>
      </c>
      <c r="M7" s="52">
        <v>52.7</v>
      </c>
      <c r="N7" s="50">
        <v>241</v>
      </c>
      <c r="O7" s="51">
        <v>85</v>
      </c>
      <c r="P7" s="52">
        <v>35.299999999999997</v>
      </c>
      <c r="Q7" s="53">
        <v>156</v>
      </c>
      <c r="R7" s="54">
        <v>64.7</v>
      </c>
    </row>
    <row r="8" spans="1:18" ht="39.950000000000003" customHeight="1">
      <c r="A8" s="77"/>
      <c r="B8" s="28">
        <v>5</v>
      </c>
      <c r="C8" s="31" t="s">
        <v>38</v>
      </c>
      <c r="D8" s="38">
        <v>54204</v>
      </c>
      <c r="E8" s="39">
        <v>27875</v>
      </c>
      <c r="F8" s="37">
        <v>51.4</v>
      </c>
      <c r="G8" s="39">
        <v>26329</v>
      </c>
      <c r="H8" s="37">
        <v>48.6</v>
      </c>
      <c r="I8" s="59">
        <v>50074</v>
      </c>
      <c r="J8" s="55">
        <v>26253</v>
      </c>
      <c r="K8" s="37">
        <v>52.4</v>
      </c>
      <c r="L8" s="39">
        <v>23821</v>
      </c>
      <c r="M8" s="37">
        <v>47.6</v>
      </c>
      <c r="N8" s="55">
        <v>648</v>
      </c>
      <c r="O8" s="39">
        <v>336</v>
      </c>
      <c r="P8" s="37">
        <v>51.8</v>
      </c>
      <c r="Q8" s="39">
        <v>312</v>
      </c>
      <c r="R8" s="56">
        <v>48.2</v>
      </c>
    </row>
    <row r="9" spans="1:18" ht="39.950000000000003" customHeight="1">
      <c r="A9" s="77"/>
      <c r="B9" s="28">
        <v>12</v>
      </c>
      <c r="C9" s="31" t="s">
        <v>39</v>
      </c>
      <c r="D9" s="38">
        <v>15501</v>
      </c>
      <c r="E9" s="39">
        <v>7885</v>
      </c>
      <c r="F9" s="37">
        <v>50.9</v>
      </c>
      <c r="G9" s="39">
        <v>7616</v>
      </c>
      <c r="H9" s="37">
        <v>49.1</v>
      </c>
      <c r="I9" s="59">
        <v>24277</v>
      </c>
      <c r="J9" s="55">
        <v>12670</v>
      </c>
      <c r="K9" s="37">
        <v>52.2</v>
      </c>
      <c r="L9" s="39">
        <v>11607</v>
      </c>
      <c r="M9" s="37">
        <v>47.8</v>
      </c>
      <c r="N9" s="55">
        <v>1051</v>
      </c>
      <c r="O9" s="39">
        <v>588</v>
      </c>
      <c r="P9" s="37">
        <v>55.9</v>
      </c>
      <c r="Q9" s="39">
        <v>464</v>
      </c>
      <c r="R9" s="56">
        <v>44.1</v>
      </c>
    </row>
    <row r="10" spans="1:18" ht="39.950000000000003" customHeight="1">
      <c r="A10" s="78" t="s">
        <v>1</v>
      </c>
      <c r="B10" s="28">
        <v>20</v>
      </c>
      <c r="C10" s="31" t="s">
        <v>40</v>
      </c>
      <c r="D10" s="38">
        <v>5349</v>
      </c>
      <c r="E10" s="39">
        <v>2965</v>
      </c>
      <c r="F10" s="37">
        <v>55.4</v>
      </c>
      <c r="G10" s="39">
        <v>2384</v>
      </c>
      <c r="H10" s="37">
        <v>44.6</v>
      </c>
      <c r="I10" s="59">
        <v>13648</v>
      </c>
      <c r="J10" s="55">
        <v>7591</v>
      </c>
      <c r="K10" s="37">
        <v>55.6</v>
      </c>
      <c r="L10" s="39">
        <v>6058</v>
      </c>
      <c r="M10" s="37">
        <v>44.4</v>
      </c>
      <c r="N10" s="55">
        <v>1170</v>
      </c>
      <c r="O10" s="39">
        <v>643</v>
      </c>
      <c r="P10" s="37">
        <v>54.9</v>
      </c>
      <c r="Q10" s="39">
        <v>528</v>
      </c>
      <c r="R10" s="56">
        <v>45.1</v>
      </c>
    </row>
    <row r="11" spans="1:18" ht="39.950000000000003" customHeight="1">
      <c r="A11" s="79"/>
      <c r="B11" s="28">
        <v>30</v>
      </c>
      <c r="C11" s="31" t="s">
        <v>41</v>
      </c>
      <c r="D11" s="38">
        <v>1902</v>
      </c>
      <c r="E11" s="39">
        <v>1117</v>
      </c>
      <c r="F11" s="37">
        <v>58.7</v>
      </c>
      <c r="G11" s="39">
        <v>785</v>
      </c>
      <c r="H11" s="37">
        <v>41.3</v>
      </c>
      <c r="I11" s="59">
        <v>8211</v>
      </c>
      <c r="J11" s="55">
        <v>4792</v>
      </c>
      <c r="K11" s="37">
        <v>58.4</v>
      </c>
      <c r="L11" s="39">
        <v>3420</v>
      </c>
      <c r="M11" s="37">
        <v>41.6</v>
      </c>
      <c r="N11" s="55">
        <v>1213</v>
      </c>
      <c r="O11" s="39">
        <v>701</v>
      </c>
      <c r="P11" s="37">
        <v>57.8</v>
      </c>
      <c r="Q11" s="39">
        <v>512</v>
      </c>
      <c r="R11" s="56">
        <v>42.2</v>
      </c>
    </row>
    <row r="12" spans="1:18" ht="39.950000000000003" customHeight="1">
      <c r="A12" s="80"/>
      <c r="B12" s="28">
        <v>40</v>
      </c>
      <c r="C12" s="32" t="s">
        <v>42</v>
      </c>
      <c r="D12" s="38">
        <v>652</v>
      </c>
      <c r="E12" s="39">
        <v>405</v>
      </c>
      <c r="F12" s="37">
        <v>62.1</v>
      </c>
      <c r="G12" s="39">
        <v>247</v>
      </c>
      <c r="H12" s="37">
        <v>37.9</v>
      </c>
      <c r="I12" s="59">
        <v>7595</v>
      </c>
      <c r="J12" s="55">
        <v>4545</v>
      </c>
      <c r="K12" s="37">
        <v>59.8</v>
      </c>
      <c r="L12" s="39">
        <v>3051</v>
      </c>
      <c r="M12" s="37">
        <v>40.200000000000003</v>
      </c>
      <c r="N12" s="55">
        <v>1985</v>
      </c>
      <c r="O12" s="39">
        <v>1180</v>
      </c>
      <c r="P12" s="37">
        <v>59.5</v>
      </c>
      <c r="Q12" s="39">
        <v>804</v>
      </c>
      <c r="R12" s="56">
        <v>40.5</v>
      </c>
    </row>
    <row r="13" spans="1:18" ht="39.950000000000003" customHeight="1" thickBot="1">
      <c r="A13" s="81" t="s">
        <v>15</v>
      </c>
      <c r="B13" s="81"/>
      <c r="C13" s="81"/>
      <c r="D13" s="40">
        <v>213894</v>
      </c>
      <c r="E13" s="41">
        <v>101559</v>
      </c>
      <c r="F13" s="42">
        <v>47.5</v>
      </c>
      <c r="G13" s="41">
        <v>112335</v>
      </c>
      <c r="H13" s="42">
        <v>52.5</v>
      </c>
      <c r="I13" s="60">
        <v>163104</v>
      </c>
      <c r="J13" s="57">
        <v>83925</v>
      </c>
      <c r="K13" s="42">
        <v>51.5</v>
      </c>
      <c r="L13" s="41">
        <v>79179</v>
      </c>
      <c r="M13" s="42">
        <v>48.5</v>
      </c>
      <c r="N13" s="57">
        <v>6307</v>
      </c>
      <c r="O13" s="41">
        <v>3532</v>
      </c>
      <c r="P13" s="42">
        <v>56</v>
      </c>
      <c r="Q13" s="41">
        <v>2775</v>
      </c>
      <c r="R13" s="58">
        <v>44</v>
      </c>
    </row>
    <row r="14" spans="1:18" ht="45" customHeight="1" thickTop="1">
      <c r="A14" s="82" t="s">
        <v>19</v>
      </c>
      <c r="B14" s="82"/>
      <c r="C14" s="82"/>
      <c r="D14" s="82"/>
      <c r="E14" s="82"/>
      <c r="F14" s="82"/>
      <c r="G14" s="82"/>
      <c r="H14" s="83"/>
      <c r="I14" s="45">
        <v>762544</v>
      </c>
      <c r="J14" s="46">
        <v>826363</v>
      </c>
      <c r="K14" s="47" t="s">
        <v>50</v>
      </c>
      <c r="L14" s="48">
        <v>704847</v>
      </c>
      <c r="M14" s="49" t="s">
        <v>50</v>
      </c>
      <c r="N14" s="45">
        <v>29487</v>
      </c>
      <c r="O14" s="46">
        <v>34777</v>
      </c>
      <c r="P14" s="47" t="s">
        <v>50</v>
      </c>
      <c r="Q14" s="48">
        <v>24704</v>
      </c>
      <c r="R14" s="30"/>
    </row>
    <row r="15" spans="1:18" ht="18" customHeight="1">
      <c r="A15" s="34" t="s">
        <v>44</v>
      </c>
      <c r="B15" s="23"/>
      <c r="C15" s="15"/>
      <c r="D15" s="16"/>
      <c r="E15" s="16"/>
      <c r="F15" s="17"/>
      <c r="G15" s="16"/>
      <c r="H15" s="16"/>
      <c r="I15" s="84" t="s">
        <v>51</v>
      </c>
      <c r="J15" s="75"/>
      <c r="K15" s="75"/>
      <c r="L15" s="75"/>
      <c r="M15" s="75"/>
      <c r="N15" s="75"/>
      <c r="O15" s="75"/>
      <c r="P15" s="75"/>
      <c r="Q15" s="75"/>
      <c r="R15" s="75"/>
    </row>
    <row r="16" spans="1:18" ht="18" customHeight="1">
      <c r="A16" s="19"/>
      <c r="B16" s="19"/>
      <c r="C16" s="15"/>
      <c r="D16" s="16"/>
      <c r="E16" s="16"/>
      <c r="F16" s="16"/>
      <c r="G16" s="16"/>
      <c r="H16" s="16"/>
      <c r="I16" s="16"/>
      <c r="J16" s="16"/>
      <c r="K16" s="18"/>
      <c r="L16" s="20"/>
      <c r="M16" s="20"/>
    </row>
    <row r="17" spans="1:13" s="14" customFormat="1" ht="21.75" customHeight="1"/>
    <row r="18" spans="1:13" s="10" customFormat="1" ht="18" customHeight="1">
      <c r="A18" s="95"/>
      <c r="B18" s="95"/>
      <c r="C18" s="96"/>
      <c r="D18" s="96"/>
      <c r="E18" s="96"/>
      <c r="F18" s="96"/>
      <c r="G18" s="96"/>
      <c r="H18" s="96"/>
      <c r="I18" s="96"/>
      <c r="J18" s="96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8"/>
      <c r="B21" s="8"/>
      <c r="C21" s="9"/>
      <c r="D21" s="3"/>
      <c r="E21" s="5"/>
      <c r="F21" s="3"/>
      <c r="G21" s="4"/>
      <c r="H21" s="4"/>
      <c r="I21" s="3"/>
      <c r="J21" s="4"/>
      <c r="K21" s="3"/>
      <c r="L21" s="4"/>
      <c r="M21" s="3"/>
    </row>
    <row r="22" spans="1:13" s="10" customFormat="1">
      <c r="A22" s="8"/>
      <c r="B22" s="8"/>
      <c r="C22" s="9"/>
      <c r="D22" s="3"/>
      <c r="E22" s="5"/>
      <c r="F22" s="3"/>
      <c r="G22" s="4"/>
      <c r="H22" s="4"/>
      <c r="I22" s="3"/>
      <c r="J22" s="4"/>
      <c r="K22" s="3"/>
      <c r="L22" s="4"/>
      <c r="M22" s="3"/>
    </row>
    <row r="23" spans="1:13" s="10" customFormat="1">
      <c r="A23" s="8"/>
      <c r="B23" s="8"/>
      <c r="C23" s="9"/>
      <c r="D23" s="3"/>
      <c r="E23" s="5"/>
      <c r="F23" s="3"/>
      <c r="G23" s="4"/>
      <c r="H23" s="4"/>
      <c r="I23" s="3"/>
      <c r="J23" s="4"/>
      <c r="K23" s="3"/>
      <c r="L23" s="4"/>
      <c r="M23" s="3"/>
    </row>
    <row r="24" spans="1:13" s="10" customFormat="1">
      <c r="A24" s="8"/>
      <c r="B24" s="8"/>
      <c r="C24" s="9"/>
      <c r="D24" s="3"/>
      <c r="E24" s="5"/>
      <c r="F24" s="3"/>
      <c r="G24" s="4"/>
      <c r="H24" s="4"/>
      <c r="I24" s="3"/>
      <c r="J24" s="4"/>
      <c r="K24" s="3"/>
      <c r="L24" s="4"/>
      <c r="M24" s="3"/>
    </row>
    <row r="25" spans="1:13" s="10" customFormat="1">
      <c r="A25" s="8"/>
      <c r="B25" s="8"/>
      <c r="C25" s="9"/>
      <c r="D25" s="3"/>
      <c r="E25" s="3"/>
      <c r="F25" s="3"/>
      <c r="G25" s="11"/>
      <c r="H25" s="11"/>
      <c r="I25" s="3"/>
      <c r="J25" s="11"/>
      <c r="K25" s="3"/>
      <c r="L25" s="11"/>
      <c r="M25" s="3"/>
    </row>
    <row r="26" spans="1:13" s="10" customFormat="1">
      <c r="C26" s="12"/>
    </row>
    <row r="27" spans="1:13" s="10" customFormat="1">
      <c r="C27" s="12"/>
      <c r="D27" s="94"/>
      <c r="E27" s="94"/>
    </row>
    <row r="28" spans="1:13" s="10" customFormat="1">
      <c r="A28" s="12"/>
      <c r="B28" s="12"/>
      <c r="C28" s="13"/>
      <c r="D28" s="7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 s="10" customFormat="1">
      <c r="A30" s="8"/>
      <c r="B30" s="8"/>
      <c r="C30" s="9"/>
      <c r="D30" s="11"/>
      <c r="E30" s="3"/>
      <c r="F30" s="3"/>
      <c r="G30" s="3"/>
      <c r="H30" s="3"/>
      <c r="I30" s="3"/>
      <c r="J30" s="3"/>
    </row>
    <row r="31" spans="1:13" s="10" customFormat="1">
      <c r="A31" s="8"/>
      <c r="B31" s="8"/>
      <c r="C31" s="9"/>
      <c r="D31" s="11"/>
      <c r="E31" s="3"/>
      <c r="F31" s="3"/>
      <c r="G31" s="3"/>
      <c r="H31" s="3"/>
      <c r="I31" s="3"/>
      <c r="J31" s="3"/>
    </row>
    <row r="32" spans="1:13" s="10" customFormat="1">
      <c r="A32" s="8"/>
      <c r="B32" s="8"/>
      <c r="C32" s="9"/>
      <c r="D32" s="11"/>
      <c r="E32" s="3"/>
      <c r="F32" s="3"/>
      <c r="G32" s="3"/>
      <c r="H32" s="3"/>
      <c r="I32" s="3"/>
      <c r="J32" s="3"/>
    </row>
    <row r="33" spans="1:10" s="10" customFormat="1">
      <c r="A33" s="8"/>
      <c r="B33" s="8"/>
      <c r="C33" s="9"/>
      <c r="D33" s="11"/>
      <c r="E33" s="3"/>
      <c r="F33" s="3"/>
      <c r="G33" s="3"/>
      <c r="H33" s="3"/>
      <c r="I33" s="3"/>
      <c r="J33" s="3"/>
    </row>
    <row r="34" spans="1:10" s="10" customFormat="1">
      <c r="A34" s="8"/>
      <c r="B34" s="8"/>
      <c r="C34" s="9"/>
      <c r="D34" s="11"/>
      <c r="E34" s="3"/>
      <c r="F34" s="3"/>
      <c r="G34" s="3"/>
      <c r="H34" s="3"/>
      <c r="I34" s="3"/>
      <c r="J34" s="3"/>
    </row>
    <row r="35" spans="1:10" s="10" customFormat="1">
      <c r="A35" s="8"/>
      <c r="B35" s="8"/>
      <c r="C35" s="9"/>
      <c r="D35" s="11"/>
      <c r="E35" s="3"/>
      <c r="F35" s="3"/>
      <c r="G35" s="3"/>
      <c r="H35" s="3"/>
      <c r="I35" s="3"/>
      <c r="J35" s="3"/>
    </row>
    <row r="36" spans="1:10" s="10" customFormat="1">
      <c r="A36" s="8"/>
      <c r="B36" s="8"/>
      <c r="C36" s="9"/>
      <c r="D36" s="11"/>
      <c r="E36" s="3"/>
      <c r="F36" s="3"/>
      <c r="G36" s="3"/>
      <c r="H36" s="3"/>
      <c r="I36" s="3"/>
      <c r="J36" s="3"/>
    </row>
    <row r="37" spans="1:10">
      <c r="D37" s="2"/>
      <c r="E37" s="2"/>
      <c r="F37" s="2"/>
      <c r="G37" s="2"/>
      <c r="H37" s="2"/>
      <c r="I37" s="2"/>
      <c r="J37" s="2"/>
    </row>
    <row r="38" spans="1:10">
      <c r="D38" s="2"/>
      <c r="E38" s="2"/>
      <c r="F38" s="2"/>
      <c r="G38" s="2"/>
      <c r="H38" s="2"/>
      <c r="I38" s="2"/>
      <c r="J38" s="2"/>
    </row>
    <row r="39" spans="1:10">
      <c r="D39" s="2"/>
      <c r="E39" s="2"/>
      <c r="F39" s="2"/>
      <c r="G39" s="2"/>
      <c r="H39" s="2"/>
      <c r="I39" s="2"/>
      <c r="J39" s="2"/>
    </row>
    <row r="40" spans="1:10">
      <c r="D40" s="2"/>
      <c r="E40" s="2"/>
      <c r="F40" s="2"/>
      <c r="G40" s="2"/>
      <c r="H40" s="2"/>
      <c r="I40" s="2"/>
      <c r="J40" s="2"/>
    </row>
  </sheetData>
  <mergeCells count="28">
    <mergeCell ref="D27:E27"/>
    <mergeCell ref="J5:J6"/>
    <mergeCell ref="E5:E6"/>
    <mergeCell ref="I5:I6"/>
    <mergeCell ref="D5:D6"/>
    <mergeCell ref="A18:J18"/>
    <mergeCell ref="C4:C6"/>
    <mergeCell ref="I15:R15"/>
    <mergeCell ref="A7:A9"/>
    <mergeCell ref="A13:C13"/>
    <mergeCell ref="A14:H14"/>
    <mergeCell ref="N4:R4"/>
    <mergeCell ref="N5:N6"/>
    <mergeCell ref="O5:O6"/>
    <mergeCell ref="Q5:Q6"/>
    <mergeCell ref="A10:A12"/>
    <mergeCell ref="M3:N3"/>
    <mergeCell ref="O3:R3"/>
    <mergeCell ref="F3:H3"/>
    <mergeCell ref="A1:H1"/>
    <mergeCell ref="D4:H4"/>
    <mergeCell ref="A2:H2"/>
    <mergeCell ref="A4:B6"/>
    <mergeCell ref="I1:R1"/>
    <mergeCell ref="I2:R2"/>
    <mergeCell ref="G5:G6"/>
    <mergeCell ref="I4:M4"/>
    <mergeCell ref="L5:L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0" orientation="portrait" useFirstPageNumber="1" r:id="rId1"/>
  <headerFooter alignWithMargins="0">
    <oddFooter>&amp;C&amp;10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"/>
  <sheetViews>
    <sheetView showGridLines="0" tabSelected="1" workbookViewId="0">
      <selection activeCell="U11" sqref="U11"/>
    </sheetView>
  </sheetViews>
  <sheetFormatPr defaultRowHeight="16.5"/>
  <cols>
    <col min="1" max="1" width="9.625" style="12" customWidth="1"/>
    <col min="2" max="2" width="5.625" style="12" customWidth="1"/>
    <col min="3" max="3" width="12.625" style="12" customWidth="1"/>
    <col min="4" max="4" width="9.625" style="12" customWidth="1"/>
    <col min="5" max="5" width="10.125" style="12" customWidth="1"/>
    <col min="6" max="6" width="9.625" style="12" customWidth="1"/>
    <col min="7" max="7" width="9.125" style="12" customWidth="1"/>
    <col min="8" max="8" width="9.625" style="12" customWidth="1"/>
    <col min="9" max="9" width="9.125" style="12" customWidth="1"/>
    <col min="10" max="10" width="8.625" style="12" customWidth="1"/>
    <col min="11" max="11" width="8.5" style="12" customWidth="1"/>
    <col min="12" max="12" width="8.625" style="12" customWidth="1"/>
    <col min="13" max="14" width="8.5" style="12" customWidth="1"/>
    <col min="15" max="15" width="8.625" style="12" customWidth="1"/>
    <col min="16" max="16" width="8.5" style="12" customWidth="1"/>
    <col min="17" max="17" width="8.625" style="12" customWidth="1"/>
    <col min="18" max="18" width="8.5" style="12" customWidth="1"/>
    <col min="19" max="20" width="8.625" style="12" customWidth="1"/>
    <col min="21" max="21" width="7.125" style="12" customWidth="1"/>
    <col min="22" max="16384" width="9" style="10"/>
  </cols>
  <sheetData>
    <row r="1" spans="1:21" s="1" customFormat="1" ht="39" customHeight="1">
      <c r="A1" s="85" t="s">
        <v>62</v>
      </c>
      <c r="B1" s="101"/>
      <c r="C1" s="101"/>
      <c r="D1" s="101"/>
      <c r="E1" s="101"/>
      <c r="F1" s="101"/>
      <c r="G1" s="101"/>
      <c r="H1" s="101"/>
      <c r="I1" s="101"/>
      <c r="J1" s="102" t="s">
        <v>65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21" ht="15" customHeight="1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104" t="s">
        <v>64</v>
      </c>
      <c r="K2" s="98"/>
      <c r="L2" s="98"/>
      <c r="M2" s="98"/>
      <c r="N2" s="98"/>
      <c r="O2" s="98"/>
      <c r="P2" s="98"/>
      <c r="Q2" s="98"/>
      <c r="R2" s="98"/>
      <c r="S2" s="98"/>
      <c r="T2" s="10"/>
      <c r="U2" s="10"/>
    </row>
    <row r="3" spans="1:21" ht="15" customHeight="1">
      <c r="E3" s="65" t="s">
        <v>46</v>
      </c>
      <c r="H3" s="99" t="s">
        <v>60</v>
      </c>
      <c r="I3" s="99"/>
      <c r="K3" s="27"/>
      <c r="L3" s="27"/>
      <c r="M3" s="27"/>
      <c r="N3" s="98" t="s">
        <v>53</v>
      </c>
      <c r="O3" s="93"/>
      <c r="P3" s="27"/>
      <c r="Q3" s="27"/>
      <c r="R3" s="100" t="s">
        <v>63</v>
      </c>
      <c r="S3" s="100"/>
      <c r="T3" s="10"/>
      <c r="U3" s="10"/>
    </row>
    <row r="4" spans="1:21" ht="21" customHeight="1">
      <c r="A4" s="136" t="s">
        <v>34</v>
      </c>
      <c r="B4" s="137"/>
      <c r="C4" s="138" t="s">
        <v>35</v>
      </c>
      <c r="D4" s="137" t="s">
        <v>33</v>
      </c>
      <c r="E4" s="139" t="s">
        <v>14</v>
      </c>
      <c r="F4" s="140"/>
      <c r="G4" s="140"/>
      <c r="H4" s="140"/>
      <c r="I4" s="140"/>
      <c r="J4" s="141" t="s">
        <v>0</v>
      </c>
      <c r="K4" s="141"/>
      <c r="L4" s="141"/>
      <c r="M4" s="141"/>
      <c r="N4" s="141"/>
      <c r="O4" s="141"/>
      <c r="P4" s="141"/>
      <c r="Q4" s="141"/>
      <c r="R4" s="141"/>
      <c r="S4" s="141"/>
      <c r="T4" s="19"/>
      <c r="U4" s="19"/>
    </row>
    <row r="5" spans="1:21" ht="21" customHeight="1">
      <c r="A5" s="142"/>
      <c r="B5" s="143"/>
      <c r="C5" s="144"/>
      <c r="D5" s="143"/>
      <c r="E5" s="145" t="s">
        <v>12</v>
      </c>
      <c r="F5" s="146"/>
      <c r="G5" s="146"/>
      <c r="H5" s="146"/>
      <c r="I5" s="147"/>
      <c r="J5" s="146" t="s">
        <v>13</v>
      </c>
      <c r="K5" s="146"/>
      <c r="L5" s="146"/>
      <c r="M5" s="146"/>
      <c r="N5" s="147"/>
      <c r="O5" s="148" t="s">
        <v>37</v>
      </c>
      <c r="P5" s="148"/>
      <c r="Q5" s="148"/>
      <c r="R5" s="148"/>
      <c r="S5" s="148"/>
      <c r="T5" s="19"/>
      <c r="U5" s="19"/>
    </row>
    <row r="6" spans="1:21" ht="24" customHeight="1">
      <c r="A6" s="142"/>
      <c r="B6" s="143"/>
      <c r="C6" s="144"/>
      <c r="D6" s="143"/>
      <c r="E6" s="149" t="s">
        <v>7</v>
      </c>
      <c r="F6" s="150" t="s">
        <v>4</v>
      </c>
      <c r="G6" s="151"/>
      <c r="H6" s="150" t="s">
        <v>5</v>
      </c>
      <c r="I6" s="152"/>
      <c r="J6" s="153" t="s">
        <v>7</v>
      </c>
      <c r="K6" s="150" t="s">
        <v>4</v>
      </c>
      <c r="L6" s="151"/>
      <c r="M6" s="150" t="s">
        <v>5</v>
      </c>
      <c r="N6" s="154"/>
      <c r="O6" s="149" t="s">
        <v>7</v>
      </c>
      <c r="P6" s="150" t="s">
        <v>4</v>
      </c>
      <c r="Q6" s="151"/>
      <c r="R6" s="150" t="s">
        <v>5</v>
      </c>
      <c r="S6" s="155"/>
      <c r="T6" s="19"/>
      <c r="U6" s="19"/>
    </row>
    <row r="7" spans="1:21" ht="42" customHeight="1">
      <c r="A7" s="156"/>
      <c r="B7" s="157"/>
      <c r="C7" s="158"/>
      <c r="D7" s="143"/>
      <c r="E7" s="159"/>
      <c r="F7" s="160"/>
      <c r="G7" s="127" t="s">
        <v>22</v>
      </c>
      <c r="H7" s="160"/>
      <c r="I7" s="127" t="s">
        <v>22</v>
      </c>
      <c r="J7" s="161"/>
      <c r="K7" s="160"/>
      <c r="L7" s="127" t="s">
        <v>22</v>
      </c>
      <c r="M7" s="160"/>
      <c r="N7" s="127" t="s">
        <v>22</v>
      </c>
      <c r="O7" s="159"/>
      <c r="P7" s="160"/>
      <c r="Q7" s="127" t="s">
        <v>22</v>
      </c>
      <c r="R7" s="160"/>
      <c r="S7" s="162" t="s">
        <v>22</v>
      </c>
      <c r="T7" s="19"/>
      <c r="U7" s="19"/>
    </row>
    <row r="8" spans="1:21" ht="39.950000000000003" customHeight="1">
      <c r="A8" s="97" t="s">
        <v>2</v>
      </c>
      <c r="B8" s="29">
        <v>0</v>
      </c>
      <c r="C8" s="31">
        <v>0</v>
      </c>
      <c r="D8" s="61">
        <v>136286</v>
      </c>
      <c r="E8" s="62">
        <v>129946</v>
      </c>
      <c r="F8" s="63">
        <v>57959</v>
      </c>
      <c r="G8" s="64">
        <v>44.6</v>
      </c>
      <c r="H8" s="39">
        <v>71987</v>
      </c>
      <c r="I8" s="64">
        <v>55.4</v>
      </c>
      <c r="J8" s="66">
        <v>6259</v>
      </c>
      <c r="K8" s="39">
        <v>3316</v>
      </c>
      <c r="L8" s="64">
        <v>53</v>
      </c>
      <c r="M8" s="39">
        <v>2943</v>
      </c>
      <c r="N8" s="64">
        <v>47</v>
      </c>
      <c r="O8" s="66">
        <v>81</v>
      </c>
      <c r="P8" s="39">
        <v>37</v>
      </c>
      <c r="Q8" s="64">
        <v>45.7</v>
      </c>
      <c r="R8" s="39">
        <v>44</v>
      </c>
      <c r="S8" s="67">
        <v>54.3</v>
      </c>
      <c r="T8" s="19"/>
      <c r="U8" s="19"/>
    </row>
    <row r="9" spans="1:21" ht="39.950000000000003" customHeight="1">
      <c r="A9" s="77"/>
      <c r="B9" s="28">
        <v>5</v>
      </c>
      <c r="C9" s="31" t="s">
        <v>38</v>
      </c>
      <c r="D9" s="61">
        <v>54204</v>
      </c>
      <c r="E9" s="62">
        <v>53016</v>
      </c>
      <c r="F9" s="63">
        <v>27128</v>
      </c>
      <c r="G9" s="64">
        <v>51.2</v>
      </c>
      <c r="H9" s="39">
        <v>25888</v>
      </c>
      <c r="I9" s="64">
        <v>48.8</v>
      </c>
      <c r="J9" s="66">
        <v>1184</v>
      </c>
      <c r="K9" s="39">
        <v>744</v>
      </c>
      <c r="L9" s="64">
        <v>62.8</v>
      </c>
      <c r="M9" s="39">
        <v>440</v>
      </c>
      <c r="N9" s="64">
        <v>37.200000000000003</v>
      </c>
      <c r="O9" s="66">
        <v>4</v>
      </c>
      <c r="P9" s="39">
        <v>3</v>
      </c>
      <c r="Q9" s="64">
        <v>75</v>
      </c>
      <c r="R9" s="39">
        <v>1</v>
      </c>
      <c r="S9" s="67">
        <v>25</v>
      </c>
      <c r="T9" s="19"/>
      <c r="U9" s="19"/>
    </row>
    <row r="10" spans="1:21" ht="39.950000000000003" customHeight="1">
      <c r="A10" s="77"/>
      <c r="B10" s="28">
        <v>12</v>
      </c>
      <c r="C10" s="31" t="s">
        <v>39</v>
      </c>
      <c r="D10" s="61">
        <v>15501</v>
      </c>
      <c r="E10" s="62">
        <v>15134</v>
      </c>
      <c r="F10" s="63">
        <v>7624</v>
      </c>
      <c r="G10" s="64">
        <v>50.4</v>
      </c>
      <c r="H10" s="39">
        <v>7510</v>
      </c>
      <c r="I10" s="64">
        <v>49.6</v>
      </c>
      <c r="J10" s="66">
        <v>361</v>
      </c>
      <c r="K10" s="39">
        <v>255</v>
      </c>
      <c r="L10" s="64">
        <v>70.599999999999994</v>
      </c>
      <c r="M10" s="39">
        <v>106</v>
      </c>
      <c r="N10" s="64">
        <v>29.4</v>
      </c>
      <c r="O10" s="66">
        <v>6</v>
      </c>
      <c r="P10" s="39">
        <v>6</v>
      </c>
      <c r="Q10" s="64">
        <v>100</v>
      </c>
      <c r="R10" s="68">
        <v>0</v>
      </c>
      <c r="S10" s="69">
        <v>0</v>
      </c>
      <c r="T10" s="19"/>
      <c r="U10" s="19"/>
    </row>
    <row r="11" spans="1:21" ht="39.950000000000003" customHeight="1">
      <c r="A11" s="78" t="s">
        <v>1</v>
      </c>
      <c r="B11" s="28">
        <v>20</v>
      </c>
      <c r="C11" s="31" t="s">
        <v>40</v>
      </c>
      <c r="D11" s="61">
        <v>5349</v>
      </c>
      <c r="E11" s="62">
        <v>5157</v>
      </c>
      <c r="F11" s="63">
        <v>2823</v>
      </c>
      <c r="G11" s="64">
        <v>54.7</v>
      </c>
      <c r="H11" s="39">
        <v>2334</v>
      </c>
      <c r="I11" s="64">
        <v>45.3</v>
      </c>
      <c r="J11" s="66">
        <v>187</v>
      </c>
      <c r="K11" s="39">
        <v>138</v>
      </c>
      <c r="L11" s="64">
        <v>73.8</v>
      </c>
      <c r="M11" s="39">
        <v>49</v>
      </c>
      <c r="N11" s="64">
        <v>26.2</v>
      </c>
      <c r="O11" s="66">
        <v>5</v>
      </c>
      <c r="P11" s="39">
        <v>4</v>
      </c>
      <c r="Q11" s="64">
        <v>80</v>
      </c>
      <c r="R11" s="39">
        <v>1</v>
      </c>
      <c r="S11" s="67">
        <v>20</v>
      </c>
      <c r="T11" s="19"/>
      <c r="U11" s="19"/>
    </row>
    <row r="12" spans="1:21" ht="39.950000000000003" customHeight="1">
      <c r="A12" s="79"/>
      <c r="B12" s="28">
        <v>30</v>
      </c>
      <c r="C12" s="31" t="s">
        <v>41</v>
      </c>
      <c r="D12" s="61">
        <v>1902</v>
      </c>
      <c r="E12" s="62">
        <v>1804</v>
      </c>
      <c r="F12" s="63">
        <v>1046</v>
      </c>
      <c r="G12" s="64">
        <v>58</v>
      </c>
      <c r="H12" s="39">
        <v>758</v>
      </c>
      <c r="I12" s="64">
        <v>42</v>
      </c>
      <c r="J12" s="66">
        <v>96</v>
      </c>
      <c r="K12" s="39">
        <v>69</v>
      </c>
      <c r="L12" s="64">
        <v>71.900000000000006</v>
      </c>
      <c r="M12" s="39">
        <v>27</v>
      </c>
      <c r="N12" s="64">
        <v>28.1</v>
      </c>
      <c r="O12" s="66">
        <v>2</v>
      </c>
      <c r="P12" s="39">
        <v>2</v>
      </c>
      <c r="Q12" s="64">
        <v>100</v>
      </c>
      <c r="R12" s="68">
        <v>0</v>
      </c>
      <c r="S12" s="69">
        <v>0</v>
      </c>
      <c r="T12" s="19"/>
      <c r="U12" s="19"/>
    </row>
    <row r="13" spans="1:21" ht="39.950000000000003" customHeight="1">
      <c r="A13" s="80"/>
      <c r="B13" s="28">
        <v>40</v>
      </c>
      <c r="C13" s="32" t="s">
        <v>42</v>
      </c>
      <c r="D13" s="61">
        <v>652</v>
      </c>
      <c r="E13" s="62">
        <v>610</v>
      </c>
      <c r="F13" s="63">
        <v>375</v>
      </c>
      <c r="G13" s="64">
        <v>61.5</v>
      </c>
      <c r="H13" s="39">
        <v>235</v>
      </c>
      <c r="I13" s="64">
        <v>38.5</v>
      </c>
      <c r="J13" s="66">
        <v>41</v>
      </c>
      <c r="K13" s="39">
        <v>29</v>
      </c>
      <c r="L13" s="64">
        <v>70.7</v>
      </c>
      <c r="M13" s="39">
        <v>12</v>
      </c>
      <c r="N13" s="64">
        <v>29.3</v>
      </c>
      <c r="O13" s="66">
        <v>1</v>
      </c>
      <c r="P13" s="39">
        <v>1</v>
      </c>
      <c r="Q13" s="64">
        <v>100</v>
      </c>
      <c r="R13" s="68">
        <v>0</v>
      </c>
      <c r="S13" s="69">
        <v>0</v>
      </c>
      <c r="T13" s="19"/>
      <c r="U13" s="19"/>
    </row>
    <row r="14" spans="1:21" ht="39.950000000000003" customHeight="1">
      <c r="A14" s="105" t="s">
        <v>15</v>
      </c>
      <c r="B14" s="106"/>
      <c r="C14" s="107"/>
      <c r="D14" s="61">
        <v>213894</v>
      </c>
      <c r="E14" s="62">
        <v>205667</v>
      </c>
      <c r="F14" s="63">
        <v>96955</v>
      </c>
      <c r="G14" s="64">
        <v>47.1</v>
      </c>
      <c r="H14" s="39">
        <v>108712</v>
      </c>
      <c r="I14" s="64">
        <v>52.9</v>
      </c>
      <c r="J14" s="66">
        <v>8128</v>
      </c>
      <c r="K14" s="39">
        <v>4551</v>
      </c>
      <c r="L14" s="64">
        <v>56</v>
      </c>
      <c r="M14" s="39">
        <v>3577</v>
      </c>
      <c r="N14" s="64">
        <v>44</v>
      </c>
      <c r="O14" s="66">
        <v>99</v>
      </c>
      <c r="P14" s="39">
        <v>53</v>
      </c>
      <c r="Q14" s="64">
        <v>53.5</v>
      </c>
      <c r="R14" s="39">
        <v>46</v>
      </c>
      <c r="S14" s="67">
        <v>46.5</v>
      </c>
      <c r="T14" s="19"/>
      <c r="U14" s="19"/>
    </row>
    <row r="15" spans="1:21" s="1" customFormat="1" ht="18" customHeight="1">
      <c r="A15" s="34" t="s">
        <v>44</v>
      </c>
      <c r="B15" s="23"/>
      <c r="C15" s="15"/>
      <c r="D15" s="16"/>
      <c r="F15" s="24"/>
      <c r="G15" s="24"/>
      <c r="H15" s="24"/>
      <c r="J15" s="26" t="s">
        <v>51</v>
      </c>
      <c r="K15" s="24"/>
    </row>
    <row r="16" spans="1:2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</sheetData>
  <mergeCells count="27">
    <mergeCell ref="A14:C14"/>
    <mergeCell ref="A4:B7"/>
    <mergeCell ref="E6:E7"/>
    <mergeCell ref="F6:F7"/>
    <mergeCell ref="M6:M7"/>
    <mergeCell ref="J6:J7"/>
    <mergeCell ref="A8:A10"/>
    <mergeCell ref="K6:K7"/>
    <mergeCell ref="A11:A13"/>
    <mergeCell ref="A1:I1"/>
    <mergeCell ref="A2:I2"/>
    <mergeCell ref="J1:S1"/>
    <mergeCell ref="J2:S2"/>
    <mergeCell ref="C4:C7"/>
    <mergeCell ref="D4:D7"/>
    <mergeCell ref="E5:I5"/>
    <mergeCell ref="E4:I4"/>
    <mergeCell ref="H6:H7"/>
    <mergeCell ref="R6:R7"/>
    <mergeCell ref="O5:S5"/>
    <mergeCell ref="O6:O7"/>
    <mergeCell ref="P6:P7"/>
    <mergeCell ref="J4:S4"/>
    <mergeCell ref="N3:O3"/>
    <mergeCell ref="H3:I3"/>
    <mergeCell ref="R3:S3"/>
    <mergeCell ref="J5:N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2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郭勝源</cp:lastModifiedBy>
  <cp:lastPrinted>2024-04-26T09:47:37Z</cp:lastPrinted>
  <dcterms:created xsi:type="dcterms:W3CDTF">2010-12-02T01:12:57Z</dcterms:created>
  <dcterms:modified xsi:type="dcterms:W3CDTF">2024-04-26T09:47:42Z</dcterms:modified>
</cp:coreProperties>
</file>