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1" r:id="rId1"/>
  </sheets>
  <definedNames>
    <definedName name="_xlnm.Print_Area" localSheetId="0">表!$A$1:$T$23</definedName>
  </definedNames>
  <calcPr calcId="191029"/>
</workbook>
</file>

<file path=xl/calcChain.xml><?xml version="1.0" encoding="utf-8"?>
<calcChain xmlns="http://schemas.openxmlformats.org/spreadsheetml/2006/main">
  <c r="K23" i="1" l="1"/>
  <c r="A23" i="1"/>
</calcChain>
</file>

<file path=xl/sharedStrings.xml><?xml version="1.0" encoding="utf-8"?>
<sst xmlns="http://schemas.openxmlformats.org/spreadsheetml/2006/main" count="82" uniqueCount="65">
  <si>
    <t>總計</t>
    <phoneticPr fontId="2" type="noConversion"/>
  </si>
  <si>
    <t>男性</t>
    <phoneticPr fontId="2" type="noConversion"/>
  </si>
  <si>
    <t>女性</t>
    <phoneticPr fontId="2" type="noConversion"/>
  </si>
  <si>
    <t>進用方式</t>
    <phoneticPr fontId="2" type="noConversion"/>
  </si>
  <si>
    <t>平均任職年資</t>
    <phoneticPr fontId="7" type="noConversion"/>
  </si>
  <si>
    <t>公務員兼具勞工身分</t>
    <phoneticPr fontId="7" type="noConversion"/>
  </si>
  <si>
    <t>純勞工身分</t>
    <phoneticPr fontId="2" type="noConversion"/>
  </si>
  <si>
    <t>警員</t>
    <phoneticPr fontId="2" type="noConversion"/>
  </si>
  <si>
    <t>駐衛警</t>
    <phoneticPr fontId="2" type="noConversion"/>
  </si>
  <si>
    <t>Worker</t>
    <phoneticPr fontId="2" type="noConversion"/>
  </si>
  <si>
    <t>Police</t>
    <phoneticPr fontId="2" type="noConversion"/>
  </si>
  <si>
    <t>Security Guard</t>
    <phoneticPr fontId="2" type="noConversion"/>
  </si>
  <si>
    <t xml:space="preserve">Average Length of Service </t>
    <phoneticPr fontId="2" type="noConversion"/>
  </si>
  <si>
    <t>Grand Total</t>
    <phoneticPr fontId="2" type="noConversion"/>
  </si>
  <si>
    <t>Male</t>
    <phoneticPr fontId="2" type="noConversion"/>
  </si>
  <si>
    <t>Female</t>
    <phoneticPr fontId="2" type="noConversion"/>
  </si>
  <si>
    <t>合計</t>
    <phoneticPr fontId="9" type="noConversion"/>
  </si>
  <si>
    <t>男性</t>
  </si>
  <si>
    <t>女性</t>
    <phoneticPr fontId="9" type="noConversion"/>
  </si>
  <si>
    <t>合計</t>
  </si>
  <si>
    <t>男性</t>
    <phoneticPr fontId="9" type="noConversion"/>
  </si>
  <si>
    <t>女性</t>
  </si>
  <si>
    <t>總平均</t>
    <phoneticPr fontId="2" type="noConversion"/>
  </si>
  <si>
    <t>Total</t>
    <phoneticPr fontId="9" type="noConversion"/>
  </si>
  <si>
    <t>Male</t>
  </si>
  <si>
    <t>Female</t>
    <phoneticPr fontId="9" type="noConversion"/>
  </si>
  <si>
    <t>Total</t>
  </si>
  <si>
    <t>Female</t>
  </si>
  <si>
    <t>Total Average</t>
    <phoneticPr fontId="2" type="noConversion"/>
  </si>
  <si>
    <t>Recruitment</t>
    <phoneticPr fontId="2" type="noConversion"/>
  </si>
  <si>
    <t>機關別</t>
    <phoneticPr fontId="7" type="noConversion"/>
  </si>
  <si>
    <t>Agency</t>
    <phoneticPr fontId="7" type="noConversion"/>
  </si>
  <si>
    <t>Civil Servant who also has 
the Legal Status of a Worker</t>
    <phoneticPr fontId="2" type="noConversion"/>
  </si>
  <si>
    <t>說　　明：1.本表資料不含董事長及總經理。
2.臺灣菸酒(股)公司統計包含職員、評價職位人員、從業職員及從業評價人員。</t>
  </si>
  <si>
    <t>資料來源：財政部人事處。</t>
  </si>
  <si>
    <t>金融事業機構</t>
  </si>
  <si>
    <t>　臺灣金融控股(股)公司</t>
  </si>
  <si>
    <t>　臺灣銀行(股)公司</t>
  </si>
  <si>
    <t>　臺銀人壽(股)公司</t>
  </si>
  <si>
    <t>　臺銀綜合證券(股)公司</t>
  </si>
  <si>
    <t>　臺銀綜合保險經紀人
　(股)公司</t>
  </si>
  <si>
    <t>　中國輸出入銀行</t>
  </si>
  <si>
    <t>　臺灣土地銀行(股)公司</t>
  </si>
  <si>
    <t>生產事業機構</t>
  </si>
  <si>
    <t>　臺灣菸酒(股)公司</t>
  </si>
  <si>
    <t>　財政部印刷廠</t>
  </si>
  <si>
    <t>單位：人</t>
  </si>
  <si>
    <t>112年</t>
  </si>
  <si>
    <t>表1-7. 財政部事業機構員工－按進用方式及性別分</t>
  </si>
  <si>
    <t>Explanation：1.This data does not include the chairman and general manager.
2.Taiwan Tobacco &amp; Liquor Corporation (TTL) statistics includes staff, evaluation position workers, staff employed by TTL, and 
   evaluation position workers  employed by TTL.</t>
    <phoneticPr fontId="2" type="noConversion"/>
  </si>
  <si>
    <t>Financial Institutions</t>
  </si>
  <si>
    <t>Taiwan Financial Holdings</t>
  </si>
  <si>
    <t>Bank Of Taiwan</t>
  </si>
  <si>
    <t>BankTaiwan Life Insurance</t>
  </si>
  <si>
    <t>BankTaiwan Securities</t>
  </si>
  <si>
    <t>BankTaiwan Insurance Brokers</t>
  </si>
  <si>
    <t>Export-Import Bank of the ROC</t>
  </si>
  <si>
    <t>Land Bank of Taiwan</t>
  </si>
  <si>
    <t>Production Interprises</t>
  </si>
  <si>
    <t>Taiwan Tobacco &amp; Liquor Corporation</t>
  </si>
  <si>
    <t>The Printing Plant, Ministry of Finance</t>
  </si>
  <si>
    <t>Source：Department of Personnel, Ministry of Finance.</t>
  </si>
  <si>
    <t>Unit：Persons</t>
  </si>
  <si>
    <t>CY  2023</t>
  </si>
  <si>
    <t>Table 1-7. Number of Current Staff of Public Institutions Affiliated with the Ministry of Finance
－by Recruitment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</si>
</sst>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);[Red]\(0.0\)"/>
    <numFmt numFmtId="177" formatCode="#,###,##0\ "/>
    <numFmt numFmtId="178" formatCode="0.00_);[Red]\(0.00\)"/>
    <numFmt numFmtId="179" formatCode="#,##0_);[Red]\(#,##0\)"/>
    <numFmt numFmtId="180" formatCode="#,###,##0;\ \-#,###,##0;\ &quot;       －&quot;\ "/>
    <numFmt numFmtId="181" formatCode="##,##0.00\ "/>
  </numFmts>
  <fonts count="19">
    <font>
      <sz val="12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.5"/>
      <name val="標楷體"/>
      <family val="4"/>
      <charset val="136"/>
    </font>
    <font>
      <sz val="9.5"/>
      <name val="新細明體"/>
      <family val="1"/>
      <charset val="136"/>
    </font>
    <font>
      <sz val="9"/>
      <name val="MingLiU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9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0.5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0.5"/>
      <color theme="1"/>
      <name val="新細明體"/>
      <family val="1"/>
      <charset val="136"/>
      <scheme val="minor"/>
    </font>
    <font>
      <sz val="9.5"/>
      <color theme="1"/>
      <name val="新細明體"/>
      <family val="1"/>
      <charset val="136"/>
      <scheme val="minor"/>
    </font>
    <font>
      <sz val="9.5"/>
      <name val="MS Sans Serif"/>
    </font>
    <font>
      <sz val="9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left" vertical="top" indent="2"/>
    </xf>
    <xf numFmtId="177" fontId="10" fillId="0" borderId="9" xfId="0" applyNumberFormat="1" applyFont="1" applyBorder="1" applyAlignment="1">
      <alignment horizontal="right" vertical="top"/>
    </xf>
    <xf numFmtId="177" fontId="10" fillId="0" borderId="2" xfId="0" applyNumberFormat="1" applyFont="1" applyBorder="1" applyAlignment="1">
      <alignment horizontal="right" vertical="top"/>
    </xf>
    <xf numFmtId="177" fontId="10" fillId="0" borderId="1" xfId="0" applyNumberFormat="1" applyFont="1" applyBorder="1" applyAlignment="1">
      <alignment horizontal="right" vertical="top"/>
    </xf>
    <xf numFmtId="178" fontId="10" fillId="0" borderId="10" xfId="0" applyNumberFormat="1" applyFont="1" applyBorder="1" applyAlignment="1">
      <alignment horizontal="right" vertical="top"/>
    </xf>
    <xf numFmtId="178" fontId="10" fillId="0" borderId="9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179" fontId="4" fillId="0" borderId="8" xfId="0" applyNumberFormat="1" applyFont="1" applyBorder="1" applyAlignment="1"/>
    <xf numFmtId="179" fontId="4" fillId="0" borderId="7" xfId="0" applyNumberFormat="1" applyFont="1" applyBorder="1" applyAlignment="1"/>
    <xf numFmtId="176" fontId="4" fillId="0" borderId="8" xfId="0" applyNumberFormat="1" applyFont="1" applyBorder="1" applyAlignment="1"/>
    <xf numFmtId="0" fontId="4" fillId="0" borderId="6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/>
    <xf numFmtId="0" fontId="4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7" fontId="10" fillId="0" borderId="9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180" fontId="10" fillId="0" borderId="9" xfId="0" applyNumberFormat="1" applyFont="1" applyBorder="1" applyAlignment="1">
      <alignment vertical="center"/>
    </xf>
    <xf numFmtId="178" fontId="17" fillId="0" borderId="10" xfId="0" applyNumberFormat="1" applyFont="1" applyBorder="1" applyAlignment="1">
      <alignment vertical="center"/>
    </xf>
    <xf numFmtId="178" fontId="18" fillId="0" borderId="10" xfId="0" applyNumberFormat="1" applyFont="1" applyBorder="1" applyAlignment="1">
      <alignment vertical="center"/>
    </xf>
    <xf numFmtId="178" fontId="17" fillId="0" borderId="9" xfId="0" applyNumberFormat="1" applyFont="1" applyBorder="1" applyAlignment="1">
      <alignment vertical="center"/>
    </xf>
    <xf numFmtId="181" fontId="10" fillId="0" borderId="10" xfId="0" applyNumberFormat="1" applyFont="1" applyBorder="1" applyAlignment="1">
      <alignment vertical="center"/>
    </xf>
    <xf numFmtId="181" fontId="10" fillId="0" borderId="9" xfId="0" applyNumberFormat="1" applyFont="1" applyBorder="1" applyAlignment="1">
      <alignment vertical="center"/>
    </xf>
    <xf numFmtId="180" fontId="10" fillId="0" borderId="10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79" fontId="12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179" fontId="12" fillId="0" borderId="0" xfId="0" applyNumberFormat="1" applyFont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zoomScaleNormal="100" workbookViewId="0">
      <selection activeCell="A4" sqref="A4:A8"/>
    </sheetView>
  </sheetViews>
  <sheetFormatPr defaultColWidth="13.5" defaultRowHeight="16.5"/>
  <cols>
    <col min="1" max="1" width="21.375" style="7" customWidth="1"/>
    <col min="2" max="4" width="6.875" style="7" customWidth="1"/>
    <col min="5" max="16" width="6.875" style="27" customWidth="1"/>
    <col min="17" max="18" width="6.875" style="7" customWidth="1"/>
    <col min="19" max="19" width="6.875" style="28" customWidth="1"/>
    <col min="20" max="20" width="21.375" style="29" customWidth="1"/>
    <col min="21" max="16384" width="13.5" style="7"/>
  </cols>
  <sheetData>
    <row r="1" spans="1:20" s="1" customFormat="1" ht="39" customHeight="1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6" t="s">
        <v>64</v>
      </c>
      <c r="L1" s="76"/>
      <c r="M1" s="76"/>
      <c r="N1" s="76"/>
      <c r="O1" s="76"/>
      <c r="P1" s="76"/>
      <c r="Q1" s="76"/>
      <c r="R1" s="76"/>
      <c r="S1" s="76"/>
      <c r="T1" s="76"/>
    </row>
    <row r="2" spans="1:20" s="1" customFormat="1" ht="15" customHeight="1">
      <c r="A2" s="59" t="s">
        <v>47</v>
      </c>
      <c r="B2" s="60"/>
      <c r="C2" s="60"/>
      <c r="D2" s="60"/>
      <c r="E2" s="60"/>
      <c r="F2" s="60"/>
      <c r="G2" s="60"/>
      <c r="H2" s="60"/>
      <c r="I2" s="60"/>
      <c r="J2" s="60"/>
      <c r="K2" s="57" t="s">
        <v>63</v>
      </c>
      <c r="L2" s="58"/>
      <c r="M2" s="58"/>
      <c r="N2" s="58"/>
      <c r="O2" s="58"/>
      <c r="P2" s="58"/>
      <c r="Q2" s="58"/>
      <c r="R2" s="58"/>
      <c r="S2" s="58"/>
      <c r="T2" s="58"/>
    </row>
    <row r="3" spans="1:20" s="3" customFormat="1" ht="15" customHeight="1">
      <c r="A3" s="2"/>
      <c r="B3" s="2"/>
      <c r="C3" s="2"/>
      <c r="D3" s="2"/>
      <c r="F3" s="77" t="s">
        <v>46</v>
      </c>
      <c r="G3" s="77"/>
      <c r="H3" s="77"/>
      <c r="I3" s="77"/>
      <c r="J3" s="77"/>
      <c r="K3" s="4"/>
      <c r="L3" s="4"/>
      <c r="M3" s="4"/>
      <c r="N3" s="4"/>
      <c r="O3" s="4"/>
      <c r="P3" s="4"/>
      <c r="Q3" s="2"/>
      <c r="R3" s="2"/>
      <c r="S3" s="5"/>
      <c r="T3" s="6" t="s">
        <v>62</v>
      </c>
    </row>
    <row r="4" spans="1:20" ht="16.5" customHeight="1">
      <c r="A4" s="71" t="s">
        <v>30</v>
      </c>
      <c r="B4" s="80" t="s">
        <v>0</v>
      </c>
      <c r="C4" s="80" t="s">
        <v>1</v>
      </c>
      <c r="D4" s="80" t="s">
        <v>2</v>
      </c>
      <c r="E4" s="53" t="s">
        <v>3</v>
      </c>
      <c r="F4" s="54"/>
      <c r="G4" s="54"/>
      <c r="H4" s="54"/>
      <c r="I4" s="54"/>
      <c r="J4" s="54"/>
      <c r="K4" s="55" t="s">
        <v>29</v>
      </c>
      <c r="L4" s="54"/>
      <c r="M4" s="54"/>
      <c r="N4" s="54"/>
      <c r="O4" s="54"/>
      <c r="P4" s="56"/>
      <c r="Q4" s="69" t="s">
        <v>4</v>
      </c>
      <c r="R4" s="70"/>
      <c r="S4" s="71"/>
      <c r="T4" s="67" t="s">
        <v>31</v>
      </c>
    </row>
    <row r="5" spans="1:20" ht="16.5" customHeight="1">
      <c r="A5" s="78"/>
      <c r="B5" s="81"/>
      <c r="C5" s="81"/>
      <c r="D5" s="81"/>
      <c r="E5" s="69" t="s">
        <v>5</v>
      </c>
      <c r="F5" s="70"/>
      <c r="G5" s="71"/>
      <c r="H5" s="69" t="s">
        <v>6</v>
      </c>
      <c r="I5" s="70"/>
      <c r="J5" s="71"/>
      <c r="K5" s="70" t="s">
        <v>7</v>
      </c>
      <c r="L5" s="70"/>
      <c r="M5" s="71"/>
      <c r="N5" s="69" t="s">
        <v>8</v>
      </c>
      <c r="O5" s="70"/>
      <c r="P5" s="71"/>
      <c r="Q5" s="82"/>
      <c r="R5" s="83"/>
      <c r="S5" s="84"/>
      <c r="T5" s="68"/>
    </row>
    <row r="6" spans="1:20" ht="38.1" customHeight="1">
      <c r="A6" s="78"/>
      <c r="B6" s="81"/>
      <c r="C6" s="81"/>
      <c r="D6" s="81"/>
      <c r="E6" s="72" t="s">
        <v>32</v>
      </c>
      <c r="F6" s="73"/>
      <c r="G6" s="74"/>
      <c r="H6" s="72" t="s">
        <v>9</v>
      </c>
      <c r="I6" s="73"/>
      <c r="J6" s="74"/>
      <c r="K6" s="73" t="s">
        <v>10</v>
      </c>
      <c r="L6" s="73"/>
      <c r="M6" s="74"/>
      <c r="N6" s="72" t="s">
        <v>11</v>
      </c>
      <c r="O6" s="73"/>
      <c r="P6" s="74"/>
      <c r="Q6" s="72" t="s">
        <v>12</v>
      </c>
      <c r="R6" s="73"/>
      <c r="S6" s="74"/>
      <c r="T6" s="68"/>
    </row>
    <row r="7" spans="1:20" s="8" customFormat="1" ht="20.25" customHeight="1">
      <c r="A7" s="78"/>
      <c r="B7" s="61" t="s">
        <v>13</v>
      </c>
      <c r="C7" s="61" t="s">
        <v>14</v>
      </c>
      <c r="D7" s="61" t="s">
        <v>15</v>
      </c>
      <c r="E7" s="42" t="s">
        <v>16</v>
      </c>
      <c r="F7" s="43" t="s">
        <v>17</v>
      </c>
      <c r="G7" s="43" t="s">
        <v>18</v>
      </c>
      <c r="H7" s="42" t="s">
        <v>19</v>
      </c>
      <c r="I7" s="43" t="s">
        <v>20</v>
      </c>
      <c r="J7" s="43" t="s">
        <v>18</v>
      </c>
      <c r="K7" s="44" t="s">
        <v>19</v>
      </c>
      <c r="L7" s="42" t="s">
        <v>17</v>
      </c>
      <c r="M7" s="43" t="s">
        <v>21</v>
      </c>
      <c r="N7" s="42" t="s">
        <v>19</v>
      </c>
      <c r="O7" s="43" t="s">
        <v>20</v>
      </c>
      <c r="P7" s="43" t="s">
        <v>18</v>
      </c>
      <c r="Q7" s="45" t="s">
        <v>22</v>
      </c>
      <c r="R7" s="45" t="s">
        <v>17</v>
      </c>
      <c r="S7" s="46" t="s">
        <v>21</v>
      </c>
      <c r="T7" s="68"/>
    </row>
    <row r="8" spans="1:20" s="8" customFormat="1" ht="30" customHeight="1">
      <c r="A8" s="79"/>
      <c r="B8" s="62"/>
      <c r="C8" s="62"/>
      <c r="D8" s="62"/>
      <c r="E8" s="47" t="s">
        <v>23</v>
      </c>
      <c r="F8" s="48" t="s">
        <v>24</v>
      </c>
      <c r="G8" s="48" t="s">
        <v>25</v>
      </c>
      <c r="H8" s="47" t="s">
        <v>26</v>
      </c>
      <c r="I8" s="48" t="s">
        <v>24</v>
      </c>
      <c r="J8" s="48" t="s">
        <v>27</v>
      </c>
      <c r="K8" s="49" t="s">
        <v>26</v>
      </c>
      <c r="L8" s="47" t="s">
        <v>24</v>
      </c>
      <c r="M8" s="48" t="s">
        <v>27</v>
      </c>
      <c r="N8" s="47" t="s">
        <v>26</v>
      </c>
      <c r="O8" s="48" t="s">
        <v>24</v>
      </c>
      <c r="P8" s="48" t="s">
        <v>27</v>
      </c>
      <c r="Q8" s="50" t="s">
        <v>28</v>
      </c>
      <c r="R8" s="50" t="s">
        <v>24</v>
      </c>
      <c r="S8" s="51" t="s">
        <v>27</v>
      </c>
      <c r="T8" s="68"/>
    </row>
    <row r="9" spans="1:20" ht="6" customHeight="1">
      <c r="A9" s="9"/>
      <c r="B9" s="10"/>
      <c r="C9" s="10"/>
      <c r="D9" s="10"/>
      <c r="E9" s="11"/>
      <c r="F9" s="11"/>
      <c r="G9" s="11"/>
      <c r="H9" s="11"/>
      <c r="I9" s="11"/>
      <c r="J9" s="12"/>
      <c r="K9" s="13"/>
      <c r="L9" s="11"/>
      <c r="M9" s="11"/>
      <c r="N9" s="11"/>
      <c r="O9" s="11"/>
      <c r="P9" s="11"/>
      <c r="Q9" s="14"/>
      <c r="R9" s="14"/>
      <c r="S9" s="15"/>
      <c r="T9" s="16"/>
    </row>
    <row r="10" spans="1:20" s="18" customFormat="1" ht="35.1" customHeight="1">
      <c r="A10" s="17" t="s">
        <v>35</v>
      </c>
      <c r="B10" s="33">
        <v>14787</v>
      </c>
      <c r="C10" s="33">
        <v>6614</v>
      </c>
      <c r="D10" s="33">
        <v>8173</v>
      </c>
      <c r="E10" s="33">
        <v>13590</v>
      </c>
      <c r="F10" s="33">
        <v>5824</v>
      </c>
      <c r="G10" s="33">
        <v>7766</v>
      </c>
      <c r="H10" s="33">
        <v>1018</v>
      </c>
      <c r="I10" s="33">
        <v>614</v>
      </c>
      <c r="J10" s="33">
        <v>404</v>
      </c>
      <c r="K10" s="34">
        <v>158</v>
      </c>
      <c r="L10" s="33">
        <v>155</v>
      </c>
      <c r="M10" s="33">
        <v>3</v>
      </c>
      <c r="N10" s="33">
        <v>21</v>
      </c>
      <c r="O10" s="33">
        <v>21</v>
      </c>
      <c r="P10" s="35">
        <v>0</v>
      </c>
      <c r="Q10" s="36"/>
      <c r="R10" s="36"/>
      <c r="S10" s="38"/>
      <c r="T10" s="32" t="s">
        <v>50</v>
      </c>
    </row>
    <row r="11" spans="1:20" s="18" customFormat="1" ht="35.1" customHeight="1">
      <c r="A11" s="17" t="s">
        <v>36</v>
      </c>
      <c r="B11" s="33">
        <v>58</v>
      </c>
      <c r="C11" s="33">
        <v>18</v>
      </c>
      <c r="D11" s="33">
        <v>40</v>
      </c>
      <c r="E11" s="33">
        <v>58</v>
      </c>
      <c r="F11" s="33">
        <v>18</v>
      </c>
      <c r="G11" s="33">
        <v>40</v>
      </c>
      <c r="H11" s="35">
        <v>0</v>
      </c>
      <c r="I11" s="35">
        <v>0</v>
      </c>
      <c r="J11" s="35">
        <v>0</v>
      </c>
      <c r="K11" s="41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9">
        <v>13.08</v>
      </c>
      <c r="R11" s="39">
        <v>11.88</v>
      </c>
      <c r="S11" s="40">
        <v>13.63</v>
      </c>
      <c r="T11" s="32" t="s">
        <v>51</v>
      </c>
    </row>
    <row r="12" spans="1:20" s="18" customFormat="1" ht="35.1" customHeight="1">
      <c r="A12" s="17" t="s">
        <v>37</v>
      </c>
      <c r="B12" s="33">
        <v>8256</v>
      </c>
      <c r="C12" s="33">
        <v>3685</v>
      </c>
      <c r="D12" s="33">
        <v>4571</v>
      </c>
      <c r="E12" s="33">
        <v>7431</v>
      </c>
      <c r="F12" s="33">
        <v>3090</v>
      </c>
      <c r="G12" s="33">
        <v>4341</v>
      </c>
      <c r="H12" s="33">
        <v>646</v>
      </c>
      <c r="I12" s="33">
        <v>419</v>
      </c>
      <c r="J12" s="33">
        <v>227</v>
      </c>
      <c r="K12" s="34">
        <v>158</v>
      </c>
      <c r="L12" s="33">
        <v>155</v>
      </c>
      <c r="M12" s="33">
        <v>3</v>
      </c>
      <c r="N12" s="33">
        <v>21</v>
      </c>
      <c r="O12" s="33">
        <v>21</v>
      </c>
      <c r="P12" s="35">
        <v>0</v>
      </c>
      <c r="Q12" s="39">
        <v>17.62</v>
      </c>
      <c r="R12" s="39">
        <v>17.47</v>
      </c>
      <c r="S12" s="40">
        <v>17.78</v>
      </c>
      <c r="T12" s="32" t="s">
        <v>52</v>
      </c>
    </row>
    <row r="13" spans="1:20" s="18" customFormat="1" ht="35.1" customHeight="1">
      <c r="A13" s="17" t="s">
        <v>38</v>
      </c>
      <c r="B13" s="33">
        <v>269</v>
      </c>
      <c r="C13" s="33">
        <v>130</v>
      </c>
      <c r="D13" s="33">
        <v>139</v>
      </c>
      <c r="E13" s="33">
        <v>257</v>
      </c>
      <c r="F13" s="33">
        <v>123</v>
      </c>
      <c r="G13" s="33">
        <v>134</v>
      </c>
      <c r="H13" s="33">
        <v>12</v>
      </c>
      <c r="I13" s="33">
        <v>7</v>
      </c>
      <c r="J13" s="33">
        <v>5</v>
      </c>
      <c r="K13" s="41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9">
        <v>11</v>
      </c>
      <c r="R13" s="39">
        <v>10</v>
      </c>
      <c r="S13" s="40">
        <v>11</v>
      </c>
      <c r="T13" s="32" t="s">
        <v>53</v>
      </c>
    </row>
    <row r="14" spans="1:20" s="18" customFormat="1" ht="35.1" customHeight="1">
      <c r="A14" s="17" t="s">
        <v>39</v>
      </c>
      <c r="B14" s="33">
        <v>147</v>
      </c>
      <c r="C14" s="33">
        <v>70</v>
      </c>
      <c r="D14" s="33">
        <v>77</v>
      </c>
      <c r="E14" s="33">
        <v>141</v>
      </c>
      <c r="F14" s="33">
        <v>66</v>
      </c>
      <c r="G14" s="33">
        <v>75</v>
      </c>
      <c r="H14" s="33">
        <v>6</v>
      </c>
      <c r="I14" s="33">
        <v>4</v>
      </c>
      <c r="J14" s="33">
        <v>2</v>
      </c>
      <c r="K14" s="41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9">
        <v>11</v>
      </c>
      <c r="R14" s="39">
        <v>12</v>
      </c>
      <c r="S14" s="40">
        <v>11</v>
      </c>
      <c r="T14" s="32" t="s">
        <v>54</v>
      </c>
    </row>
    <row r="15" spans="1:20" s="18" customFormat="1" ht="35.1" customHeight="1">
      <c r="A15" s="17" t="s">
        <v>40</v>
      </c>
      <c r="B15" s="33">
        <v>32</v>
      </c>
      <c r="C15" s="33">
        <v>10</v>
      </c>
      <c r="D15" s="33">
        <v>22</v>
      </c>
      <c r="E15" s="33">
        <v>32</v>
      </c>
      <c r="F15" s="33">
        <v>10</v>
      </c>
      <c r="G15" s="33">
        <v>22</v>
      </c>
      <c r="H15" s="35">
        <v>0</v>
      </c>
      <c r="I15" s="35">
        <v>0</v>
      </c>
      <c r="J15" s="35">
        <v>0</v>
      </c>
      <c r="K15" s="41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9">
        <v>13</v>
      </c>
      <c r="R15" s="39">
        <v>12</v>
      </c>
      <c r="S15" s="40">
        <v>13</v>
      </c>
      <c r="T15" s="32" t="s">
        <v>55</v>
      </c>
    </row>
    <row r="16" spans="1:20" s="18" customFormat="1" ht="35.1" customHeight="1">
      <c r="A16" s="17" t="s">
        <v>41</v>
      </c>
      <c r="B16" s="33">
        <v>258</v>
      </c>
      <c r="C16" s="33">
        <v>95</v>
      </c>
      <c r="D16" s="33">
        <v>163</v>
      </c>
      <c r="E16" s="33">
        <v>236</v>
      </c>
      <c r="F16" s="33">
        <v>87</v>
      </c>
      <c r="G16" s="33">
        <v>149</v>
      </c>
      <c r="H16" s="33">
        <v>22</v>
      </c>
      <c r="I16" s="33">
        <v>8</v>
      </c>
      <c r="J16" s="33">
        <v>14</v>
      </c>
      <c r="K16" s="41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9">
        <v>13.32</v>
      </c>
      <c r="R16" s="39">
        <v>12.4</v>
      </c>
      <c r="S16" s="40">
        <v>13.85</v>
      </c>
      <c r="T16" s="32" t="s">
        <v>56</v>
      </c>
    </row>
    <row r="17" spans="1:20" s="18" customFormat="1" ht="35.1" customHeight="1">
      <c r="A17" s="17" t="s">
        <v>42</v>
      </c>
      <c r="B17" s="33">
        <v>5767</v>
      </c>
      <c r="C17" s="33">
        <v>2606</v>
      </c>
      <c r="D17" s="33">
        <v>3161</v>
      </c>
      <c r="E17" s="33">
        <v>5435</v>
      </c>
      <c r="F17" s="33">
        <v>2430</v>
      </c>
      <c r="G17" s="33">
        <v>3005</v>
      </c>
      <c r="H17" s="33">
        <v>332</v>
      </c>
      <c r="I17" s="33">
        <v>176</v>
      </c>
      <c r="J17" s="33">
        <v>156</v>
      </c>
      <c r="K17" s="41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9">
        <v>16.53</v>
      </c>
      <c r="R17" s="39">
        <v>17.34</v>
      </c>
      <c r="S17" s="40">
        <v>15.86</v>
      </c>
      <c r="T17" s="32" t="s">
        <v>57</v>
      </c>
    </row>
    <row r="18" spans="1:20" s="18" customFormat="1" ht="35.1" customHeight="1">
      <c r="A18" s="17" t="s">
        <v>43</v>
      </c>
      <c r="B18" s="33">
        <v>4708</v>
      </c>
      <c r="C18" s="33">
        <v>3381</v>
      </c>
      <c r="D18" s="33">
        <v>1327</v>
      </c>
      <c r="E18" s="33">
        <v>100</v>
      </c>
      <c r="F18" s="33">
        <v>63</v>
      </c>
      <c r="G18" s="33">
        <v>37</v>
      </c>
      <c r="H18" s="33">
        <v>4608</v>
      </c>
      <c r="I18" s="33">
        <v>3318</v>
      </c>
      <c r="J18" s="33">
        <v>1290</v>
      </c>
      <c r="K18" s="41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7"/>
      <c r="R18" s="36"/>
      <c r="S18" s="38"/>
      <c r="T18" s="32" t="s">
        <v>58</v>
      </c>
    </row>
    <row r="19" spans="1:20" s="18" customFormat="1" ht="35.1" customHeight="1">
      <c r="A19" s="17" t="s">
        <v>44</v>
      </c>
      <c r="B19" s="33">
        <v>4578</v>
      </c>
      <c r="C19" s="33">
        <v>3304</v>
      </c>
      <c r="D19" s="33">
        <v>1274</v>
      </c>
      <c r="E19" s="33">
        <v>81</v>
      </c>
      <c r="F19" s="33">
        <v>52</v>
      </c>
      <c r="G19" s="33">
        <v>29</v>
      </c>
      <c r="H19" s="33">
        <v>4497</v>
      </c>
      <c r="I19" s="33">
        <v>3252</v>
      </c>
      <c r="J19" s="33">
        <v>1245</v>
      </c>
      <c r="K19" s="41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9">
        <v>21.01</v>
      </c>
      <c r="R19" s="39">
        <v>21.18</v>
      </c>
      <c r="S19" s="40">
        <v>20.59</v>
      </c>
      <c r="T19" s="32" t="s">
        <v>59</v>
      </c>
    </row>
    <row r="20" spans="1:20" s="18" customFormat="1" ht="35.1" customHeight="1">
      <c r="A20" s="17" t="s">
        <v>45</v>
      </c>
      <c r="B20" s="33">
        <v>130</v>
      </c>
      <c r="C20" s="33">
        <v>77</v>
      </c>
      <c r="D20" s="33">
        <v>53</v>
      </c>
      <c r="E20" s="33">
        <v>19</v>
      </c>
      <c r="F20" s="33">
        <v>11</v>
      </c>
      <c r="G20" s="33">
        <v>8</v>
      </c>
      <c r="H20" s="33">
        <v>111</v>
      </c>
      <c r="I20" s="33">
        <v>66</v>
      </c>
      <c r="J20" s="33">
        <v>45</v>
      </c>
      <c r="K20" s="41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9">
        <v>24</v>
      </c>
      <c r="R20" s="39">
        <v>22.78</v>
      </c>
      <c r="S20" s="40">
        <v>24.84</v>
      </c>
      <c r="T20" s="32" t="s">
        <v>60</v>
      </c>
    </row>
    <row r="21" spans="1:20" ht="6" customHeight="1">
      <c r="A21" s="19"/>
      <c r="B21" s="20"/>
      <c r="C21" s="20"/>
      <c r="D21" s="20"/>
      <c r="E21" s="21"/>
      <c r="F21" s="21"/>
      <c r="G21" s="21"/>
      <c r="H21" s="22"/>
      <c r="I21" s="22"/>
      <c r="J21" s="21"/>
      <c r="K21" s="22"/>
      <c r="L21" s="22"/>
      <c r="M21" s="22"/>
      <c r="N21" s="22"/>
      <c r="O21" s="22"/>
      <c r="P21" s="22"/>
      <c r="Q21" s="22"/>
      <c r="R21" s="22"/>
      <c r="S21" s="23"/>
      <c r="T21" s="24"/>
    </row>
    <row r="22" spans="1:20" s="26" customFormat="1" ht="15" customHeight="1">
      <c r="A22" s="63" t="s">
        <v>34</v>
      </c>
      <c r="B22" s="63"/>
      <c r="C22" s="63"/>
      <c r="D22" s="63"/>
      <c r="E22" s="63"/>
      <c r="F22" s="63"/>
      <c r="G22" s="63"/>
      <c r="H22" s="25"/>
      <c r="I22" s="25"/>
      <c r="J22" s="25"/>
      <c r="K22" s="64" t="s">
        <v>61</v>
      </c>
      <c r="L22" s="64"/>
      <c r="M22" s="64"/>
      <c r="N22" s="64"/>
      <c r="O22" s="64"/>
      <c r="P22" s="64"/>
      <c r="Q22" s="64"/>
      <c r="R22" s="64"/>
      <c r="S22" s="64"/>
      <c r="T22" s="64"/>
    </row>
    <row r="23" spans="1:20" s="26" customFormat="1" ht="53.25" customHeight="1">
      <c r="A23" s="65" t="str">
        <f>SUBSTITUTE(A25,CHAR(10),CHAR(10)&amp;"　　　　　")</f>
        <v>說　　明：1.本表資料不含董事長及總經理。
　　　　　2.臺灣菸酒(股)公司統計包含職員、評價職位人員、從業職員及從業評價人員。</v>
      </c>
      <c r="B23" s="65"/>
      <c r="C23" s="65"/>
      <c r="D23" s="65"/>
      <c r="E23" s="65"/>
      <c r="F23" s="65"/>
      <c r="G23" s="65"/>
      <c r="H23" s="65"/>
      <c r="I23" s="65"/>
      <c r="J23" s="65"/>
      <c r="K23" s="66" t="str">
        <f>SUBSTITUTE(K25,CHAR(10),CHAR(10)&amp;"　　　　　  ")</f>
        <v>Explanation：1.This data does not include the chairman and general manager.
　　　　　  2.Taiwan Tobacco &amp; Liquor Corporation (TTL) statistics includes staff, evaluation position workers, staff employed by TTL, and 
　　　　　     evaluation position workers  employed by TTL.</v>
      </c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21" customHeight="1"/>
    <row r="25" spans="1:20" ht="54" hidden="1">
      <c r="A25" s="30" t="s">
        <v>33</v>
      </c>
      <c r="B25" s="30"/>
      <c r="C25" s="30"/>
      <c r="D25" s="30"/>
      <c r="E25" s="31"/>
      <c r="F25" s="31"/>
      <c r="G25" s="31"/>
      <c r="H25" s="31"/>
      <c r="I25" s="31"/>
      <c r="J25" s="31"/>
      <c r="K25" s="52" t="s">
        <v>49</v>
      </c>
      <c r="L25" s="52"/>
      <c r="M25" s="52"/>
      <c r="N25" s="52"/>
      <c r="O25" s="52"/>
      <c r="P25" s="52"/>
      <c r="Q25" s="52"/>
      <c r="R25" s="52"/>
      <c r="S25" s="52"/>
      <c r="T25" s="52"/>
    </row>
  </sheetData>
  <mergeCells count="30">
    <mergeCell ref="Q6:S6"/>
    <mergeCell ref="A1:J1"/>
    <mergeCell ref="K1:T1"/>
    <mergeCell ref="F3:J3"/>
    <mergeCell ref="A4:A8"/>
    <mergeCell ref="B4:B6"/>
    <mergeCell ref="C4:C6"/>
    <mergeCell ref="D4:D6"/>
    <mergeCell ref="Q4:S5"/>
    <mergeCell ref="N5:P5"/>
    <mergeCell ref="E6:G6"/>
    <mergeCell ref="H6:J6"/>
    <mergeCell ref="K6:M6"/>
    <mergeCell ref="N6:P6"/>
    <mergeCell ref="K25:T25"/>
    <mergeCell ref="E4:J4"/>
    <mergeCell ref="K4:P4"/>
    <mergeCell ref="K2:T2"/>
    <mergeCell ref="A2:J2"/>
    <mergeCell ref="B7:B8"/>
    <mergeCell ref="C7:C8"/>
    <mergeCell ref="D7:D8"/>
    <mergeCell ref="A22:G22"/>
    <mergeCell ref="K22:T22"/>
    <mergeCell ref="A23:J23"/>
    <mergeCell ref="K23:T23"/>
    <mergeCell ref="T4:T8"/>
    <mergeCell ref="E5:G5"/>
    <mergeCell ref="H5:J5"/>
    <mergeCell ref="K5:M5"/>
  </mergeCells>
  <phoneticPr fontId="2" type="noConversion"/>
  <printOptions horizontalCentered="1"/>
  <pageMargins left="0.70866141732283472" right="0.70866141732283472" top="0.98425196850393704" bottom="1.1811023622047245" header="0.51181102362204722" footer="1.4173228346456694"/>
  <pageSetup paperSize="9" firstPageNumber="22" fitToHeight="0" orientation="portrait" useFirstPageNumber="1" r:id="rId1"/>
  <headerFooter alignWithMargins="0">
    <oddFooter>&amp;C&amp;"新細明體,標準"&amp;10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彭佳慧</cp:lastModifiedBy>
  <cp:lastPrinted>2020-06-14T02:51:20Z</cp:lastPrinted>
  <dcterms:created xsi:type="dcterms:W3CDTF">2020-06-14T02:15:54Z</dcterms:created>
  <dcterms:modified xsi:type="dcterms:W3CDTF">2024-07-26T07:50:51Z</dcterms:modified>
</cp:coreProperties>
</file>