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calcPr calcId="191029"/>
</workbook>
</file>

<file path=xl/calcChain.xml><?xml version="1.0" encoding="utf-8"?>
<calcChain xmlns="http://schemas.openxmlformats.org/spreadsheetml/2006/main">
  <c r="I42" i="11" l="1"/>
  <c r="A42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<sst xmlns="http://schemas.openxmlformats.org/spreadsheetml/2006/main" count="594" uniqueCount="109">
  <si>
    <t xml:space="preserve"> 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</si>
  <si>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</si>
  <si>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</si>
  <si>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</si>
  <si>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</si>
  <si>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</si>
  <si>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</si>
  <si>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</si>
  <si>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</si>
  <si>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</si>
  <si>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</si>
  <si>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</si>
  <si>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</si>
  <si>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</si>
  <si>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</si>
  <si>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</si>
  <si>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</si>
  <si>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</si>
  <si>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</si>
  <si>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</si>
  <si>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</si>
  <si>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</si>
  <si>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</si>
  <si>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</si>
  <si>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</si>
  <si>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</si>
  <si>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</si>
  <si>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</si>
  <si>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</si>
  <si>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</si>
  <si>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</si>
  <si>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</si>
  <si>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</si>
  <si>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</si>
  <si>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</si>
  <si>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</si>
  <si>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</si>
  <si>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</si>
  <si>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</si>
  <si>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</si>
  <si>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</si>
  <si>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</si>
  <si>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</si>
  <si>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</si>
  <si>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</si>
  <si>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</si>
  <si>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</si>
  <si>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</si>
  <si>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</si>
  <si>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人數</t>
  </si>
  <si>
    <t>所得總額</t>
  </si>
  <si>
    <t>應納稅額</t>
  </si>
  <si>
    <t>Person</t>
  </si>
  <si>
    <t>Income Tax Payable</t>
  </si>
  <si>
    <t>The gross proceeds</t>
    <phoneticPr fontId="2" type="noConversion"/>
  </si>
  <si>
    <t>Taoyuan City</t>
    <phoneticPr fontId="2" type="noConversion"/>
  </si>
  <si>
    <t>桃園市</t>
    <phoneticPr fontId="2" type="noConversion"/>
  </si>
  <si>
    <t>男</t>
  </si>
  <si>
    <t>女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</si>
  <si>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</si>
  <si>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</si>
  <si>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</si>
  <si>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</si>
  <si>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</si>
  <si>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</si>
  <si>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</si>
  <si>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</si>
  <si>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</si>
  <si>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</si>
  <si>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</si>
  <si>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</si>
  <si>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</si>
  <si>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</si>
  <si>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說　　明：1.本表資料不含非本國人及未能歸類所得之統計。
2.自107年度起，本表資料含分開計稅之股利所得。
3.自108年度起，本表資料含薪資費用(薪資特別扣除額或必要費用)。</t>
  </si>
  <si>
    <t>資料來源：財政資訊中心。</t>
  </si>
  <si>
    <t xml:space="preserve"> 合　計</t>
  </si>
  <si>
    <t>單位：人；新臺幣百萬元</t>
  </si>
  <si>
    <t>111年</t>
  </si>
  <si>
    <t>表2-4. 綜合所得稅結算申報概況
－按納稅義務人性別、年齡及地區別分 (1/4)</t>
  </si>
  <si>
    <t>Explanation：1.Figures in this table not include non-citizen and N.E.S statistics.
2.Since 2018, figures in this table include dividend taxed separately.
3.Since 2019, figures in this table include the special deduction of income from salaries/wages and necessary expenses.</t>
    <phoneticPr fontId="2" type="noConversion"/>
  </si>
  <si>
    <t>Male</t>
  </si>
  <si>
    <t>Female</t>
  </si>
  <si>
    <t xml:space="preserve"> under 20</t>
  </si>
  <si>
    <t xml:space="preserve">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</si>
  <si>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</si>
  <si>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</si>
  <si>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</si>
  <si>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</si>
  <si>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</si>
  <si>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</si>
  <si>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</si>
  <si>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</si>
  <si>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</si>
  <si>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65-69 years</t>
  </si>
  <si>
    <t xml:space="preserve"> 70-74 years</t>
  </si>
  <si>
    <t xml:space="preserve"> 75-79 years</t>
  </si>
  <si>
    <t xml:space="preserve"> 80 years</t>
  </si>
  <si>
    <t xml:space="preserve"> and over</t>
  </si>
  <si>
    <t>Total</t>
  </si>
  <si>
    <t>Source：Financial Data Center, Ministry of Finance.</t>
  </si>
  <si>
    <t>Unit：Person；NT$million</t>
  </si>
  <si>
    <t>CY  2022</t>
  </si>
  <si>
    <t>Table 2-4.  Income Tax Returns of Individual 
－by Gender, Age and Region of Tax Payer (1/4)</t>
  </si>
  <si>
    <t>表2-4. 綜合所得稅結算申報概況
－按納稅義務人性別、年齡及地區別分 (2/4)</t>
  </si>
  <si>
    <t>Table 2-4. Income Tax Returns of Individual 
－by Gender, Age and Region of Tax Payer (2/4)</t>
  </si>
  <si>
    <t>表2-4. 綜合所得稅結算申報概況
－按納稅義務人性別、年齡及地區別分 (3/4)</t>
  </si>
  <si>
    <t>Table 2-4. Income Tax Returns of Individual 
－by Gender, Age and Region of Tax Payer (3/4)</t>
  </si>
  <si>
    <t>表2-4. 綜合所得稅結算申報概況
－按納稅義務人性別、年齡及地區別分 (4/4)</t>
  </si>
  <si>
    <t>Table 2-4. Income Tax Returns of Individual 
－by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</si>
</sst>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left" vertical="top" wrapText="1"/>
    </xf>
    <xf numFmtId="177" fontId="1" fillId="0" borderId="10" xfId="0" applyNumberFormat="1" applyFont="1" applyBorder="1" applyAlignment="1"/>
    <xf numFmtId="0" fontId="3" fillId="0" borderId="0" xfId="0" applyFont="1" applyFill="1" applyBorder="1" applyAlignment="1">
      <alignment horizontal="left" wrapText="1"/>
    </xf>
    <xf numFmtId="177" fontId="1" fillId="0" borderId="11" xfId="0" applyNumberFormat="1" applyFont="1" applyBorder="1" applyAlignment="1"/>
    <xf numFmtId="177" fontId="1" fillId="0" borderId="0" xfId="0" applyNumberFormat="1" applyFont="1" applyBorder="1" applyAlignment="1"/>
    <xf numFmtId="0" fontId="3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 vertical="center"/>
    </xf>
    <xf numFmtId="0" fontId="7" fillId="0" borderId="10" xfId="22" applyFont="1" applyBorder="1" applyAlignment="1">
      <alignment horizontal="center" vertical="top"/>
    </xf>
    <xf numFmtId="0" fontId="4" fillId="0" borderId="19" xfId="22" applyFont="1" applyBorder="1" applyAlignment="1">
      <alignment horizontal="left"/>
    </xf>
    <xf numFmtId="0" fontId="4" fillId="0" borderId="18" xfId="22" applyFont="1" applyBorder="1" applyAlignment="1">
      <alignment horizontal="left"/>
    </xf>
    <xf numFmtId="0" fontId="11" fillId="0" borderId="0" xfId="0" applyFont="1" applyFill="1" applyBorder="1" applyAlignment="1">
      <alignment horizontal="center" vertical="top" wrapText="1"/>
    </xf>
    <xf numFmtId="177" fontId="1" fillId="0" borderId="17" xfId="0" applyNumberFormat="1" applyFont="1" applyBorder="1" applyAlignment="1"/>
    <xf numFmtId="177" fontId="1" fillId="0" borderId="18" xfId="0" applyNumberFormat="1" applyFont="1" applyBorder="1" applyAlignment="1"/>
    <xf numFmtId="0" fontId="3" fillId="0" borderId="15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0" xfId="0" applyNumberFormat="1" applyFont="1" applyBorder="1" applyAlignment="1">
      <alignment horizontal="right" vertical="top"/>
    </xf>
    <xf numFmtId="179" fontId="31" fillId="0" borderId="10" xfId="0" applyNumberFormat="1" applyFont="1" applyBorder="1" applyAlignment="1">
      <alignment horizontal="right" vertical="top"/>
    </xf>
    <xf numFmtId="176" fontId="31" fillId="0" borderId="10" xfId="0" applyNumberFormat="1" applyFont="1" applyFill="1" applyBorder="1" applyAlignment="1">
      <alignment horizontal="center" vertical="top"/>
    </xf>
    <xf numFmtId="178" fontId="31" fillId="0" borderId="11" xfId="0" applyNumberFormat="1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34" fillId="0" borderId="0" xfId="0" applyFont="1" applyFill="1" applyBorder="1" applyAlignment="1">
      <alignment horizontal="left" vertical="top" wrapText="1"/>
    </xf>
    <xf numFmtId="179" fontId="31" fillId="0" borderId="11" xfId="0" applyNumberFormat="1" applyFont="1" applyBorder="1" applyAlignment="1">
      <alignment horizontal="right" vertical="top"/>
    </xf>
    <xf numFmtId="178" fontId="31" fillId="0" borderId="0" xfId="0" applyNumberFormat="1" applyFont="1" applyBorder="1" applyAlignment="1">
      <alignment horizontal="right" vertical="top"/>
    </xf>
    <xf numFmtId="0" fontId="34" fillId="0" borderId="12" xfId="0" applyFont="1" applyFill="1" applyBorder="1" applyAlignment="1">
      <alignment horizontal="left" vertical="top" wrapText="1"/>
    </xf>
    <xf numFmtId="179" fontId="31" fillId="0" borderId="0" xfId="0" applyNumberFormat="1" applyFont="1" applyBorder="1" applyAlignment="1">
      <alignment horizontal="right" vertical="top"/>
    </xf>
    <xf numFmtId="178" fontId="31" fillId="0" borderId="12" xfId="0" applyNumberFormat="1" applyFont="1" applyBorder="1" applyAlignment="1">
      <alignment horizontal="right" vertical="top"/>
    </xf>
    <xf numFmtId="0" fontId="7" fillId="18" borderId="14" xfId="0" applyFont="1" applyFill="1" applyBorder="1" applyAlignment="1">
      <alignment horizontal="center" vertical="center" wrapText="1"/>
    </xf>
    <xf numFmtId="0" fontId="7" fillId="18" borderId="13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7" fillId="18" borderId="16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14" xfId="0" applyFill="1" applyBorder="1" applyAlignment="1">
      <alignment horizontal="center" vertical="center" wrapText="1"/>
    </xf>
    <xf numFmtId="0" fontId="11" fillId="18" borderId="19" xfId="19" applyFont="1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0" fillId="18" borderId="18" xfId="0" applyFill="1" applyBorder="1" applyAlignment="1">
      <alignment horizontal="center" vertical="center" wrapText="1"/>
    </xf>
    <xf numFmtId="0" fontId="0" fillId="18" borderId="20" xfId="0" applyFill="1" applyBorder="1" applyAlignment="1"/>
    <xf numFmtId="0" fontId="0" fillId="18" borderId="14" xfId="0" applyFill="1" applyBorder="1" applyAlignment="1"/>
    <xf numFmtId="0" fontId="0" fillId="18" borderId="19" xfId="0" applyFill="1" applyBorder="1" applyAlignment="1"/>
    <xf numFmtId="0" fontId="0" fillId="18" borderId="18" xfId="0" applyFill="1" applyBorder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7" fillId="18" borderId="2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7" fillId="18" borderId="19" xfId="0" applyFont="1" applyFill="1" applyBorder="1" applyAlignment="1">
      <alignment horizontal="center" vertical="center"/>
    </xf>
    <xf numFmtId="0" fontId="11" fillId="18" borderId="20" xfId="0" applyFont="1" applyFill="1" applyBorder="1" applyAlignment="1">
      <alignment horizontal="center" vertical="center"/>
    </xf>
    <xf numFmtId="0" fontId="11" fillId="18" borderId="0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11" fillId="18" borderId="15" xfId="21" applyFont="1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 wrapText="1"/>
    </xf>
    <xf numFmtId="0" fontId="11" fillId="18" borderId="19" xfId="21" applyFont="1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6" xfId="0" applyFont="1" applyFill="1" applyBorder="1" applyAlignment="1">
      <alignment horizontal="center" vertical="center"/>
    </xf>
    <xf numFmtId="0" fontId="11" fillId="18" borderId="12" xfId="0" applyFont="1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20" xfId="0" applyFont="1" applyFill="1" applyBorder="1" applyAlignment="1">
      <alignment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4"/>
  <sheetViews>
    <sheetView tabSelected="1" zoomScaleNormal="100" zoomScaleSheetLayoutView="80" workbookViewId="0">
      <pane xSplit="2" ySplit="7" topLeftCell="BZ8" activePane="bottomRight" state="frozen"/>
      <selection pane="topRight" activeCell="C1" sqref="C1"/>
      <selection pane="bottomLeft" activeCell="A8" sqref="A8"/>
      <selection pane="bottomRight" activeCell="A4" sqref="A4:B7"/>
    </sheetView>
  </sheetViews>
  <sheetFormatPr defaultRowHeight="16.5"/>
  <cols>
    <col min="1" max="1" width="11.625" style="2" customWidth="1"/>
    <col min="2" max="2" width="6.625" style="2" customWidth="1"/>
    <col min="3" max="8" width="10.625" style="1" customWidth="1"/>
    <col min="9" max="9" width="7.125" style="1" customWidth="1"/>
    <col min="10" max="10" width="8.125" style="1" customWidth="1"/>
    <col min="11" max="11" width="7.875" style="1" customWidth="1"/>
    <col min="12" max="12" width="7.125" style="1" customWidth="1"/>
    <col min="13" max="14" width="7.875" style="1" customWidth="1"/>
    <col min="15" max="15" width="7.125" style="1" customWidth="1"/>
    <col min="16" max="17" width="7.875" style="1" customWidth="1"/>
    <col min="18" max="18" width="9.625" style="3" customWidth="1"/>
    <col min="19" max="19" width="6.625" style="3" customWidth="1"/>
    <col min="20" max="20" width="10.625" style="2" customWidth="1"/>
    <col min="21" max="21" width="5.625" style="2" customWidth="1"/>
    <col min="22" max="22" width="7.125" style="1" customWidth="1"/>
    <col min="23" max="24" width="7.875" style="1" customWidth="1"/>
    <col min="25" max="25" width="7.125" style="1" customWidth="1"/>
    <col min="26" max="27" width="7.875" style="1" customWidth="1"/>
    <col min="28" max="28" width="7.125" style="1" customWidth="1"/>
    <col min="29" max="30" width="7.875" style="1" customWidth="1"/>
    <col min="31" max="31" width="7.125" style="1" customWidth="1"/>
    <col min="32" max="33" width="7.875" style="1" customWidth="1"/>
    <col min="34" max="34" width="7.125" style="1" customWidth="1"/>
    <col min="35" max="36" width="7.875" style="1" customWidth="1"/>
    <col min="37" max="37" width="7.125" style="1" customWidth="1"/>
    <col min="38" max="39" width="7.875" style="1" customWidth="1"/>
    <col min="40" max="40" width="9.625" style="3" customWidth="1"/>
    <col min="41" max="41" width="6.625" style="3" customWidth="1"/>
    <col min="42" max="42" width="10.625" style="2" customWidth="1"/>
    <col min="43" max="43" width="5.625" style="2" customWidth="1"/>
    <col min="44" max="44" width="7.125" style="1" customWidth="1"/>
    <col min="45" max="46" width="7.875" style="1" customWidth="1"/>
    <col min="47" max="47" width="7.125" style="1" customWidth="1"/>
    <col min="48" max="49" width="7.875" style="1" customWidth="1"/>
    <col min="50" max="50" width="7.125" style="1" customWidth="1"/>
    <col min="51" max="52" width="7.875" style="1" customWidth="1"/>
    <col min="53" max="53" width="7.125" style="1" customWidth="1"/>
    <col min="54" max="55" width="7.875" style="1" customWidth="1"/>
    <col min="56" max="56" width="7.125" style="1" customWidth="1"/>
    <col min="57" max="58" width="7.875" style="1" customWidth="1"/>
    <col min="59" max="59" width="7.125" style="1" customWidth="1"/>
    <col min="60" max="61" width="7.875" style="1" customWidth="1"/>
    <col min="62" max="62" width="9.625" style="3" customWidth="1"/>
    <col min="63" max="63" width="6.625" style="3" customWidth="1"/>
    <col min="64" max="64" width="10.625" style="2" customWidth="1"/>
    <col min="65" max="65" width="5.625" style="2" customWidth="1"/>
    <col min="66" max="66" width="7.125" style="1" customWidth="1"/>
    <col min="67" max="68" width="7.875" style="1" customWidth="1"/>
    <col min="69" max="69" width="7.125" style="1" customWidth="1"/>
    <col min="70" max="71" width="7.875" style="1" customWidth="1"/>
    <col min="72" max="72" width="7.125" style="1" customWidth="1"/>
    <col min="73" max="74" width="7.875" style="1" customWidth="1"/>
    <col min="75" max="75" width="7.125" style="1" customWidth="1"/>
    <col min="76" max="77" width="7.875" style="1" customWidth="1"/>
    <col min="78" max="78" width="7.125" style="1" customWidth="1"/>
    <col min="79" max="80" width="7.875" style="1" customWidth="1"/>
    <col min="81" max="81" width="7.125" style="1" customWidth="1"/>
    <col min="82" max="83" width="7.875" style="1" customWidth="1"/>
    <col min="84" max="84" width="9.625" style="3" customWidth="1"/>
    <col min="85" max="85" width="6.625" style="3" customWidth="1"/>
    <col min="86" max="16384" width="9" style="1"/>
  </cols>
  <sheetData>
    <row r="1" spans="1:85" s="5" customFormat="1" ht="39" customHeight="1">
      <c r="A1" s="73" t="s">
        <v>78</v>
      </c>
      <c r="B1" s="74"/>
      <c r="C1" s="74"/>
      <c r="D1" s="74"/>
      <c r="E1" s="74"/>
      <c r="F1" s="74"/>
      <c r="G1" s="74"/>
      <c r="H1" s="74"/>
      <c r="I1" s="75" t="s">
        <v>102</v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3" t="s">
        <v>103</v>
      </c>
      <c r="U1" s="74"/>
      <c r="V1" s="74"/>
      <c r="W1" s="74"/>
      <c r="X1" s="74"/>
      <c r="Y1" s="74"/>
      <c r="Z1" s="74"/>
      <c r="AA1" s="74"/>
      <c r="AB1" s="74"/>
      <c r="AC1" s="74"/>
      <c r="AD1" s="74"/>
      <c r="AE1" s="75" t="s">
        <v>104</v>
      </c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3" t="s">
        <v>105</v>
      </c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5" t="s">
        <v>106</v>
      </c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3" t="s">
        <v>107</v>
      </c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5" t="s">
        <v>108</v>
      </c>
      <c r="BX1" s="76"/>
      <c r="BY1" s="76"/>
      <c r="BZ1" s="76"/>
      <c r="CA1" s="76"/>
      <c r="CB1" s="76"/>
      <c r="CC1" s="76"/>
      <c r="CD1" s="76"/>
      <c r="CE1" s="76"/>
      <c r="CF1" s="76"/>
      <c r="CG1" s="76"/>
    </row>
    <row r="2" spans="1:85" ht="15" customHeight="1">
      <c r="A2" s="77" t="s">
        <v>77</v>
      </c>
      <c r="B2" s="78"/>
      <c r="C2" s="78"/>
      <c r="D2" s="78"/>
      <c r="E2" s="78"/>
      <c r="F2" s="78"/>
      <c r="G2" s="78"/>
      <c r="H2" s="78"/>
      <c r="I2" s="79" t="s">
        <v>101</v>
      </c>
      <c r="J2" s="80"/>
      <c r="K2" s="80"/>
      <c r="L2" s="80"/>
      <c r="M2" s="81"/>
      <c r="N2" s="81"/>
      <c r="O2" s="81"/>
      <c r="P2" s="81"/>
      <c r="Q2" s="81"/>
      <c r="R2" s="81"/>
      <c r="S2" s="81"/>
      <c r="T2" s="77" t="s">
        <v>77</v>
      </c>
      <c r="U2" s="78"/>
      <c r="V2" s="78"/>
      <c r="W2" s="78"/>
      <c r="X2" s="78"/>
      <c r="Y2" s="78"/>
      <c r="Z2" s="78"/>
      <c r="AA2" s="78"/>
      <c r="AB2" s="78"/>
      <c r="AC2" s="78"/>
      <c r="AD2" s="78"/>
      <c r="AE2" s="79" t="s">
        <v>101</v>
      </c>
      <c r="AF2" s="80"/>
      <c r="AG2" s="81"/>
      <c r="AH2" s="81"/>
      <c r="AI2" s="81"/>
      <c r="AJ2" s="81"/>
      <c r="AK2" s="81"/>
      <c r="AL2" s="81"/>
      <c r="AM2" s="81"/>
      <c r="AN2" s="81"/>
      <c r="AO2" s="81"/>
      <c r="AP2" s="77" t="s">
        <v>77</v>
      </c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9" t="s">
        <v>101</v>
      </c>
      <c r="BB2" s="80"/>
      <c r="BC2" s="81"/>
      <c r="BD2" s="81"/>
      <c r="BE2" s="81"/>
      <c r="BF2" s="81"/>
      <c r="BG2" s="81"/>
      <c r="BH2" s="81"/>
      <c r="BI2" s="81"/>
      <c r="BJ2" s="81"/>
      <c r="BK2" s="81"/>
      <c r="BL2" s="77" t="s">
        <v>77</v>
      </c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9" t="s">
        <v>101</v>
      </c>
      <c r="BX2" s="80"/>
      <c r="BY2" s="81"/>
      <c r="BZ2" s="81"/>
      <c r="CA2" s="81"/>
      <c r="CB2" s="81"/>
      <c r="CC2" s="81"/>
      <c r="CD2" s="81"/>
      <c r="CE2" s="81"/>
      <c r="CF2" s="81"/>
      <c r="CG2" s="81"/>
    </row>
    <row r="3" spans="1:85" s="8" customFormat="1" ht="15" customHeight="1">
      <c r="A3" s="7" t="s">
        <v>0</v>
      </c>
      <c r="B3" s="7" t="s">
        <v>0</v>
      </c>
      <c r="F3" s="82" t="s">
        <v>76</v>
      </c>
      <c r="G3" s="92"/>
      <c r="H3" s="92"/>
      <c r="I3" s="9"/>
      <c r="J3" s="9"/>
      <c r="K3" s="9"/>
      <c r="L3" s="9"/>
      <c r="M3" s="9"/>
      <c r="N3" s="9"/>
      <c r="O3" s="91" t="s">
        <v>100</v>
      </c>
      <c r="P3" s="92"/>
      <c r="Q3" s="92"/>
      <c r="R3" s="92"/>
      <c r="S3" s="92"/>
      <c r="T3" s="7" t="s">
        <v>0</v>
      </c>
      <c r="U3" s="7" t="s">
        <v>0</v>
      </c>
      <c r="AA3" s="82" t="str">
        <f>F3</f>
        <v>單位：人；新臺幣百萬元</v>
      </c>
      <c r="AB3" s="82"/>
      <c r="AC3" s="82"/>
      <c r="AD3" s="82"/>
      <c r="AE3" s="9"/>
      <c r="AF3" s="9"/>
      <c r="AG3" s="9"/>
      <c r="AH3" s="9"/>
      <c r="AI3" s="9"/>
      <c r="AJ3" s="9"/>
      <c r="AK3" s="91" t="str">
        <f>O3</f>
        <v>Unit：Person；NT$million</v>
      </c>
      <c r="AL3" s="92"/>
      <c r="AM3" s="92"/>
      <c r="AN3" s="92"/>
      <c r="AO3" s="92"/>
      <c r="AP3" s="7" t="s">
        <v>0</v>
      </c>
      <c r="AQ3" s="7" t="s">
        <v>0</v>
      </c>
      <c r="AW3" s="82" t="str">
        <f>F3</f>
        <v>單位：人；新臺幣百萬元</v>
      </c>
      <c r="AX3" s="82"/>
      <c r="AY3" s="82"/>
      <c r="AZ3" s="82"/>
      <c r="BA3" s="9"/>
      <c r="BB3" s="9"/>
      <c r="BC3" s="9"/>
      <c r="BD3" s="9"/>
      <c r="BE3" s="9"/>
      <c r="BF3" s="9"/>
      <c r="BG3" s="91" t="str">
        <f>O3</f>
        <v>Unit：Person；NT$million</v>
      </c>
      <c r="BH3" s="92"/>
      <c r="BI3" s="92"/>
      <c r="BJ3" s="92"/>
      <c r="BK3" s="92"/>
      <c r="BL3" s="7" t="s">
        <v>0</v>
      </c>
      <c r="BM3" s="7" t="s">
        <v>0</v>
      </c>
      <c r="BS3" s="82" t="str">
        <f>F3</f>
        <v>單位：人；新臺幣百萬元</v>
      </c>
      <c r="BT3" s="82"/>
      <c r="BU3" s="82"/>
      <c r="BV3" s="82"/>
      <c r="BW3" s="9"/>
      <c r="BX3" s="9"/>
      <c r="BY3" s="9"/>
      <c r="BZ3" s="9"/>
      <c r="CA3" s="9"/>
      <c r="CB3" s="9"/>
      <c r="CC3" s="91" t="str">
        <f>O3</f>
        <v>Unit：Person；NT$million</v>
      </c>
      <c r="CD3" s="92"/>
      <c r="CE3" s="92"/>
      <c r="CF3" s="92"/>
      <c r="CG3" s="92"/>
    </row>
    <row r="4" spans="1:85" ht="15" customHeight="1">
      <c r="A4" s="83" t="s">
        <v>45</v>
      </c>
      <c r="B4" s="59"/>
      <c r="C4" s="95" t="s">
        <v>1</v>
      </c>
      <c r="D4" s="64"/>
      <c r="E4" s="65"/>
      <c r="F4" s="94" t="s">
        <v>2</v>
      </c>
      <c r="G4" s="64"/>
      <c r="H4" s="65"/>
      <c r="I4" s="97" t="s">
        <v>3</v>
      </c>
      <c r="J4" s="64"/>
      <c r="K4" s="65"/>
      <c r="L4" s="99" t="s">
        <v>56</v>
      </c>
      <c r="M4" s="58"/>
      <c r="N4" s="59"/>
      <c r="O4" s="57" t="s">
        <v>7</v>
      </c>
      <c r="P4" s="58"/>
      <c r="Q4" s="59"/>
      <c r="R4" s="87" t="s">
        <v>48</v>
      </c>
      <c r="S4" s="58"/>
      <c r="T4" s="83" t="s">
        <v>47</v>
      </c>
      <c r="U4" s="59"/>
      <c r="V4" s="63" t="s">
        <v>9</v>
      </c>
      <c r="W4" s="64"/>
      <c r="X4" s="65"/>
      <c r="Y4" s="57" t="s">
        <v>10</v>
      </c>
      <c r="Z4" s="69"/>
      <c r="AA4" s="70"/>
      <c r="AB4" s="57" t="s">
        <v>13</v>
      </c>
      <c r="AC4" s="58"/>
      <c r="AD4" s="59"/>
      <c r="AE4" s="63" t="s">
        <v>15</v>
      </c>
      <c r="AF4" s="64"/>
      <c r="AG4" s="65"/>
      <c r="AH4" s="57" t="s">
        <v>17</v>
      </c>
      <c r="AI4" s="69"/>
      <c r="AJ4" s="70"/>
      <c r="AK4" s="57" t="s">
        <v>19</v>
      </c>
      <c r="AL4" s="64"/>
      <c r="AM4" s="65"/>
      <c r="AN4" s="87" t="s">
        <v>48</v>
      </c>
      <c r="AO4" s="58"/>
      <c r="AP4" s="83" t="s">
        <v>46</v>
      </c>
      <c r="AQ4" s="59"/>
      <c r="AR4" s="63" t="s">
        <v>21</v>
      </c>
      <c r="AS4" s="64"/>
      <c r="AT4" s="65"/>
      <c r="AU4" s="57" t="s">
        <v>23</v>
      </c>
      <c r="AV4" s="69"/>
      <c r="AW4" s="70"/>
      <c r="AX4" s="57" t="s">
        <v>24</v>
      </c>
      <c r="AY4" s="58"/>
      <c r="AZ4" s="59"/>
      <c r="BA4" s="63" t="s">
        <v>25</v>
      </c>
      <c r="BB4" s="64"/>
      <c r="BC4" s="65"/>
      <c r="BD4" s="57" t="s">
        <v>26</v>
      </c>
      <c r="BE4" s="69"/>
      <c r="BF4" s="70"/>
      <c r="BG4" s="57" t="s">
        <v>27</v>
      </c>
      <c r="BH4" s="64"/>
      <c r="BI4" s="64"/>
      <c r="BJ4" s="101" t="s">
        <v>48</v>
      </c>
      <c r="BK4" s="58"/>
      <c r="BL4" s="83" t="s">
        <v>46</v>
      </c>
      <c r="BM4" s="59"/>
      <c r="BN4" s="63" t="s">
        <v>33</v>
      </c>
      <c r="BO4" s="64"/>
      <c r="BP4" s="65"/>
      <c r="BQ4" s="57" t="s">
        <v>35</v>
      </c>
      <c r="BR4" s="69"/>
      <c r="BS4" s="70"/>
      <c r="BT4" s="57" t="s">
        <v>36</v>
      </c>
      <c r="BU4" s="58"/>
      <c r="BV4" s="59"/>
      <c r="BW4" s="63" t="s">
        <v>37</v>
      </c>
      <c r="BX4" s="64"/>
      <c r="BY4" s="65"/>
      <c r="BZ4" s="57" t="s">
        <v>38</v>
      </c>
      <c r="CA4" s="69"/>
      <c r="CB4" s="70"/>
      <c r="CC4" s="57" t="s">
        <v>39</v>
      </c>
      <c r="CD4" s="64"/>
      <c r="CE4" s="64"/>
      <c r="CF4" s="101" t="s">
        <v>48</v>
      </c>
      <c r="CG4" s="58"/>
    </row>
    <row r="5" spans="1:85" s="15" customFormat="1" ht="15" customHeight="1">
      <c r="A5" s="84"/>
      <c r="B5" s="85"/>
      <c r="C5" s="96" t="s">
        <v>4</v>
      </c>
      <c r="D5" s="67"/>
      <c r="E5" s="68"/>
      <c r="F5" s="100" t="s">
        <v>5</v>
      </c>
      <c r="G5" s="67"/>
      <c r="H5" s="68"/>
      <c r="I5" s="98" t="s">
        <v>6</v>
      </c>
      <c r="J5" s="67"/>
      <c r="K5" s="68"/>
      <c r="L5" s="93" t="s">
        <v>55</v>
      </c>
      <c r="M5" s="61"/>
      <c r="N5" s="62"/>
      <c r="O5" s="60" t="s">
        <v>8</v>
      </c>
      <c r="P5" s="61"/>
      <c r="Q5" s="62"/>
      <c r="R5" s="88"/>
      <c r="S5" s="89"/>
      <c r="T5" s="84"/>
      <c r="U5" s="85"/>
      <c r="V5" s="66" t="s">
        <v>11</v>
      </c>
      <c r="W5" s="67"/>
      <c r="X5" s="68"/>
      <c r="Y5" s="60" t="s">
        <v>12</v>
      </c>
      <c r="Z5" s="71"/>
      <c r="AA5" s="72"/>
      <c r="AB5" s="60" t="s">
        <v>14</v>
      </c>
      <c r="AC5" s="61"/>
      <c r="AD5" s="62"/>
      <c r="AE5" s="66" t="s">
        <v>16</v>
      </c>
      <c r="AF5" s="67"/>
      <c r="AG5" s="68"/>
      <c r="AH5" s="60" t="s">
        <v>18</v>
      </c>
      <c r="AI5" s="71"/>
      <c r="AJ5" s="72"/>
      <c r="AK5" s="60" t="s">
        <v>20</v>
      </c>
      <c r="AL5" s="67"/>
      <c r="AM5" s="68"/>
      <c r="AN5" s="88"/>
      <c r="AO5" s="89"/>
      <c r="AP5" s="84"/>
      <c r="AQ5" s="85"/>
      <c r="AR5" s="66" t="s">
        <v>22</v>
      </c>
      <c r="AS5" s="67"/>
      <c r="AT5" s="68"/>
      <c r="AU5" s="60" t="s">
        <v>28</v>
      </c>
      <c r="AV5" s="71"/>
      <c r="AW5" s="72"/>
      <c r="AX5" s="60" t="s">
        <v>29</v>
      </c>
      <c r="AY5" s="61"/>
      <c r="AZ5" s="62"/>
      <c r="BA5" s="66" t="s">
        <v>30</v>
      </c>
      <c r="BB5" s="67"/>
      <c r="BC5" s="68"/>
      <c r="BD5" s="60" t="s">
        <v>31</v>
      </c>
      <c r="BE5" s="71"/>
      <c r="BF5" s="72"/>
      <c r="BG5" s="60" t="s">
        <v>32</v>
      </c>
      <c r="BH5" s="67"/>
      <c r="BI5" s="67"/>
      <c r="BJ5" s="102"/>
      <c r="BK5" s="89"/>
      <c r="BL5" s="84"/>
      <c r="BM5" s="85"/>
      <c r="BN5" s="66" t="s">
        <v>34</v>
      </c>
      <c r="BO5" s="67"/>
      <c r="BP5" s="68"/>
      <c r="BQ5" s="60" t="s">
        <v>40</v>
      </c>
      <c r="BR5" s="71"/>
      <c r="BS5" s="72"/>
      <c r="BT5" s="60" t="s">
        <v>41</v>
      </c>
      <c r="BU5" s="61"/>
      <c r="BV5" s="62"/>
      <c r="BW5" s="66" t="s">
        <v>42</v>
      </c>
      <c r="BX5" s="67"/>
      <c r="BY5" s="68"/>
      <c r="BZ5" s="60" t="s">
        <v>43</v>
      </c>
      <c r="CA5" s="71"/>
      <c r="CB5" s="72"/>
      <c r="CC5" s="60" t="s">
        <v>44</v>
      </c>
      <c r="CD5" s="67"/>
      <c r="CE5" s="67"/>
      <c r="CF5" s="102"/>
      <c r="CG5" s="89"/>
    </row>
    <row r="6" spans="1:85" ht="15" customHeight="1">
      <c r="A6" s="84"/>
      <c r="B6" s="85"/>
      <c r="C6" s="51" t="s">
        <v>49</v>
      </c>
      <c r="D6" s="52" t="s">
        <v>50</v>
      </c>
      <c r="E6" s="52" t="s">
        <v>51</v>
      </c>
      <c r="F6" s="52" t="s">
        <v>49</v>
      </c>
      <c r="G6" s="52" t="s">
        <v>50</v>
      </c>
      <c r="H6" s="52" t="s">
        <v>51</v>
      </c>
      <c r="I6" s="51" t="s">
        <v>49</v>
      </c>
      <c r="J6" s="52" t="s">
        <v>50</v>
      </c>
      <c r="K6" s="52" t="s">
        <v>51</v>
      </c>
      <c r="L6" s="52" t="s">
        <v>49</v>
      </c>
      <c r="M6" s="52" t="s">
        <v>50</v>
      </c>
      <c r="N6" s="52" t="s">
        <v>51</v>
      </c>
      <c r="O6" s="52" t="s">
        <v>49</v>
      </c>
      <c r="P6" s="52" t="s">
        <v>50</v>
      </c>
      <c r="Q6" s="52" t="s">
        <v>51</v>
      </c>
      <c r="R6" s="88"/>
      <c r="S6" s="89"/>
      <c r="T6" s="84"/>
      <c r="U6" s="85"/>
      <c r="V6" s="51" t="s">
        <v>49</v>
      </c>
      <c r="W6" s="52" t="s">
        <v>50</v>
      </c>
      <c r="X6" s="52" t="s">
        <v>51</v>
      </c>
      <c r="Y6" s="52" t="s">
        <v>49</v>
      </c>
      <c r="Z6" s="52" t="s">
        <v>50</v>
      </c>
      <c r="AA6" s="52" t="s">
        <v>51</v>
      </c>
      <c r="AB6" s="52" t="s">
        <v>49</v>
      </c>
      <c r="AC6" s="52" t="s">
        <v>50</v>
      </c>
      <c r="AD6" s="52" t="s">
        <v>51</v>
      </c>
      <c r="AE6" s="51" t="s">
        <v>49</v>
      </c>
      <c r="AF6" s="52" t="s">
        <v>50</v>
      </c>
      <c r="AG6" s="52" t="s">
        <v>51</v>
      </c>
      <c r="AH6" s="52" t="s">
        <v>49</v>
      </c>
      <c r="AI6" s="52" t="s">
        <v>50</v>
      </c>
      <c r="AJ6" s="52" t="s">
        <v>51</v>
      </c>
      <c r="AK6" s="52" t="s">
        <v>49</v>
      </c>
      <c r="AL6" s="52" t="s">
        <v>50</v>
      </c>
      <c r="AM6" s="52" t="s">
        <v>51</v>
      </c>
      <c r="AN6" s="88"/>
      <c r="AO6" s="89"/>
      <c r="AP6" s="84"/>
      <c r="AQ6" s="85"/>
      <c r="AR6" s="51" t="s">
        <v>49</v>
      </c>
      <c r="AS6" s="52" t="s">
        <v>50</v>
      </c>
      <c r="AT6" s="52" t="s">
        <v>51</v>
      </c>
      <c r="AU6" s="52" t="s">
        <v>49</v>
      </c>
      <c r="AV6" s="52" t="s">
        <v>50</v>
      </c>
      <c r="AW6" s="52" t="s">
        <v>51</v>
      </c>
      <c r="AX6" s="52" t="s">
        <v>49</v>
      </c>
      <c r="AY6" s="52" t="s">
        <v>50</v>
      </c>
      <c r="AZ6" s="52" t="s">
        <v>51</v>
      </c>
      <c r="BA6" s="51" t="s">
        <v>49</v>
      </c>
      <c r="BB6" s="52" t="s">
        <v>50</v>
      </c>
      <c r="BC6" s="52" t="s">
        <v>51</v>
      </c>
      <c r="BD6" s="52" t="s">
        <v>49</v>
      </c>
      <c r="BE6" s="52" t="s">
        <v>50</v>
      </c>
      <c r="BF6" s="52" t="s">
        <v>51</v>
      </c>
      <c r="BG6" s="52" t="s">
        <v>49</v>
      </c>
      <c r="BH6" s="52" t="s">
        <v>50</v>
      </c>
      <c r="BI6" s="53" t="s">
        <v>51</v>
      </c>
      <c r="BJ6" s="102"/>
      <c r="BK6" s="89"/>
      <c r="BL6" s="84"/>
      <c r="BM6" s="85"/>
      <c r="BN6" s="51" t="s">
        <v>49</v>
      </c>
      <c r="BO6" s="52" t="s">
        <v>50</v>
      </c>
      <c r="BP6" s="52" t="s">
        <v>51</v>
      </c>
      <c r="BQ6" s="52" t="s">
        <v>49</v>
      </c>
      <c r="BR6" s="52" t="s">
        <v>50</v>
      </c>
      <c r="BS6" s="52" t="s">
        <v>51</v>
      </c>
      <c r="BT6" s="52" t="s">
        <v>49</v>
      </c>
      <c r="BU6" s="52" t="s">
        <v>50</v>
      </c>
      <c r="BV6" s="52" t="s">
        <v>51</v>
      </c>
      <c r="BW6" s="51" t="s">
        <v>49</v>
      </c>
      <c r="BX6" s="52" t="s">
        <v>50</v>
      </c>
      <c r="BY6" s="52" t="s">
        <v>51</v>
      </c>
      <c r="BZ6" s="52" t="s">
        <v>49</v>
      </c>
      <c r="CA6" s="52" t="s">
        <v>50</v>
      </c>
      <c r="CB6" s="52" t="s">
        <v>51</v>
      </c>
      <c r="CC6" s="52" t="s">
        <v>49</v>
      </c>
      <c r="CD6" s="52" t="s">
        <v>50</v>
      </c>
      <c r="CE6" s="53" t="s">
        <v>51</v>
      </c>
      <c r="CF6" s="102"/>
      <c r="CG6" s="89"/>
    </row>
    <row r="7" spans="1:85" s="15" customFormat="1" ht="45" customHeight="1">
      <c r="A7" s="86"/>
      <c r="B7" s="62"/>
      <c r="C7" s="54" t="s">
        <v>52</v>
      </c>
      <c r="D7" s="55" t="s">
        <v>54</v>
      </c>
      <c r="E7" s="55" t="s">
        <v>53</v>
      </c>
      <c r="F7" s="55" t="s">
        <v>52</v>
      </c>
      <c r="G7" s="55" t="s">
        <v>54</v>
      </c>
      <c r="H7" s="55" t="s">
        <v>53</v>
      </c>
      <c r="I7" s="54" t="s">
        <v>52</v>
      </c>
      <c r="J7" s="55" t="s">
        <v>54</v>
      </c>
      <c r="K7" s="55" t="s">
        <v>53</v>
      </c>
      <c r="L7" s="55" t="s">
        <v>52</v>
      </c>
      <c r="M7" s="55" t="s">
        <v>54</v>
      </c>
      <c r="N7" s="55" t="s">
        <v>53</v>
      </c>
      <c r="O7" s="55" t="s">
        <v>52</v>
      </c>
      <c r="P7" s="55" t="s">
        <v>54</v>
      </c>
      <c r="Q7" s="55" t="s">
        <v>53</v>
      </c>
      <c r="R7" s="90"/>
      <c r="S7" s="61"/>
      <c r="T7" s="86"/>
      <c r="U7" s="62"/>
      <c r="V7" s="54" t="s">
        <v>52</v>
      </c>
      <c r="W7" s="55" t="s">
        <v>54</v>
      </c>
      <c r="X7" s="55" t="s">
        <v>53</v>
      </c>
      <c r="Y7" s="55" t="s">
        <v>52</v>
      </c>
      <c r="Z7" s="55" t="s">
        <v>54</v>
      </c>
      <c r="AA7" s="55" t="s">
        <v>53</v>
      </c>
      <c r="AB7" s="55" t="s">
        <v>52</v>
      </c>
      <c r="AC7" s="55" t="s">
        <v>54</v>
      </c>
      <c r="AD7" s="55" t="s">
        <v>53</v>
      </c>
      <c r="AE7" s="54" t="s">
        <v>52</v>
      </c>
      <c r="AF7" s="55" t="s">
        <v>54</v>
      </c>
      <c r="AG7" s="55" t="s">
        <v>53</v>
      </c>
      <c r="AH7" s="55" t="s">
        <v>52</v>
      </c>
      <c r="AI7" s="55" t="s">
        <v>54</v>
      </c>
      <c r="AJ7" s="55" t="s">
        <v>53</v>
      </c>
      <c r="AK7" s="55" t="s">
        <v>52</v>
      </c>
      <c r="AL7" s="55" t="s">
        <v>54</v>
      </c>
      <c r="AM7" s="55" t="s">
        <v>53</v>
      </c>
      <c r="AN7" s="90"/>
      <c r="AO7" s="61"/>
      <c r="AP7" s="86"/>
      <c r="AQ7" s="62"/>
      <c r="AR7" s="54" t="s">
        <v>52</v>
      </c>
      <c r="AS7" s="55" t="s">
        <v>54</v>
      </c>
      <c r="AT7" s="55" t="s">
        <v>53</v>
      </c>
      <c r="AU7" s="55" t="s">
        <v>52</v>
      </c>
      <c r="AV7" s="55" t="s">
        <v>54</v>
      </c>
      <c r="AW7" s="55" t="s">
        <v>53</v>
      </c>
      <c r="AX7" s="55" t="s">
        <v>52</v>
      </c>
      <c r="AY7" s="55" t="s">
        <v>54</v>
      </c>
      <c r="AZ7" s="55" t="s">
        <v>53</v>
      </c>
      <c r="BA7" s="54" t="s">
        <v>52</v>
      </c>
      <c r="BB7" s="55" t="s">
        <v>54</v>
      </c>
      <c r="BC7" s="55" t="s">
        <v>53</v>
      </c>
      <c r="BD7" s="55" t="s">
        <v>52</v>
      </c>
      <c r="BE7" s="55" t="s">
        <v>54</v>
      </c>
      <c r="BF7" s="55" t="s">
        <v>53</v>
      </c>
      <c r="BG7" s="55" t="s">
        <v>52</v>
      </c>
      <c r="BH7" s="55" t="s">
        <v>54</v>
      </c>
      <c r="BI7" s="56" t="s">
        <v>53</v>
      </c>
      <c r="BJ7" s="103"/>
      <c r="BK7" s="61"/>
      <c r="BL7" s="86"/>
      <c r="BM7" s="62"/>
      <c r="BN7" s="54" t="s">
        <v>52</v>
      </c>
      <c r="BO7" s="55" t="s">
        <v>54</v>
      </c>
      <c r="BP7" s="55" t="s">
        <v>53</v>
      </c>
      <c r="BQ7" s="55" t="s">
        <v>52</v>
      </c>
      <c r="BR7" s="55" t="s">
        <v>54</v>
      </c>
      <c r="BS7" s="55" t="s">
        <v>53</v>
      </c>
      <c r="BT7" s="55" t="s">
        <v>52</v>
      </c>
      <c r="BU7" s="55" t="s">
        <v>54</v>
      </c>
      <c r="BV7" s="55" t="s">
        <v>53</v>
      </c>
      <c r="BW7" s="54" t="s">
        <v>52</v>
      </c>
      <c r="BX7" s="55" t="s">
        <v>54</v>
      </c>
      <c r="BY7" s="55" t="s">
        <v>53</v>
      </c>
      <c r="BZ7" s="55" t="s">
        <v>52</v>
      </c>
      <c r="CA7" s="55" t="s">
        <v>54</v>
      </c>
      <c r="CB7" s="55" t="s">
        <v>53</v>
      </c>
      <c r="CC7" s="55" t="s">
        <v>52</v>
      </c>
      <c r="CD7" s="55" t="s">
        <v>54</v>
      </c>
      <c r="CE7" s="56" t="s">
        <v>53</v>
      </c>
      <c r="CF7" s="103"/>
      <c r="CG7" s="61"/>
    </row>
    <row r="8" spans="1:85" s="4" customFormat="1" ht="4.5" customHeight="1">
      <c r="A8" s="16"/>
      <c r="B8" s="29"/>
      <c r="C8" s="10"/>
      <c r="D8" s="11"/>
      <c r="E8" s="11"/>
      <c r="F8" s="11"/>
      <c r="G8" s="11"/>
      <c r="H8" s="11"/>
      <c r="I8" s="10"/>
      <c r="J8" s="11"/>
      <c r="K8" s="11"/>
      <c r="L8" s="11"/>
      <c r="M8" s="11"/>
      <c r="N8" s="11"/>
      <c r="O8" s="11"/>
      <c r="P8" s="11"/>
      <c r="Q8" s="11"/>
      <c r="R8" s="17"/>
      <c r="S8" s="17"/>
      <c r="T8" s="16"/>
      <c r="U8" s="29"/>
      <c r="V8" s="10"/>
      <c r="W8" s="11"/>
      <c r="X8" s="11"/>
      <c r="Y8" s="11"/>
      <c r="Z8" s="11"/>
      <c r="AA8" s="11"/>
      <c r="AB8" s="11"/>
      <c r="AC8" s="11"/>
      <c r="AD8" s="11"/>
      <c r="AE8" s="10"/>
      <c r="AF8" s="11"/>
      <c r="AG8" s="11"/>
      <c r="AH8" s="11"/>
      <c r="AI8" s="11"/>
      <c r="AJ8" s="10"/>
      <c r="AK8" s="11"/>
      <c r="AL8" s="11"/>
      <c r="AM8" s="11"/>
      <c r="AN8" s="17"/>
      <c r="AO8" s="17"/>
      <c r="AP8" s="16"/>
      <c r="AQ8" s="29"/>
      <c r="AR8" s="10"/>
      <c r="AS8" s="11"/>
      <c r="AT8" s="11"/>
      <c r="AU8" s="11"/>
      <c r="AV8" s="11"/>
      <c r="AW8" s="11"/>
      <c r="AX8" s="11"/>
      <c r="AY8" s="11"/>
      <c r="AZ8" s="11"/>
      <c r="BA8" s="10"/>
      <c r="BB8" s="11"/>
      <c r="BC8" s="11"/>
      <c r="BD8" s="11"/>
      <c r="BE8" s="11"/>
      <c r="BF8" s="10"/>
      <c r="BG8" s="11"/>
      <c r="BH8" s="11"/>
      <c r="BI8" s="12"/>
      <c r="BJ8" s="21"/>
      <c r="BK8" s="17"/>
      <c r="BL8" s="16"/>
      <c r="BM8" s="29"/>
      <c r="BN8" s="10"/>
      <c r="BO8" s="11"/>
      <c r="BP8" s="11"/>
      <c r="BQ8" s="11"/>
      <c r="BR8" s="11"/>
      <c r="BS8" s="11"/>
      <c r="BT8" s="11"/>
      <c r="BU8" s="11"/>
      <c r="BV8" s="11"/>
      <c r="BW8" s="10"/>
      <c r="BX8" s="11"/>
      <c r="BY8" s="11"/>
      <c r="BZ8" s="11"/>
      <c r="CA8" s="11"/>
      <c r="CB8" s="10"/>
      <c r="CC8" s="11"/>
      <c r="CD8" s="11"/>
      <c r="CE8" s="12"/>
      <c r="CF8" s="21"/>
      <c r="CG8" s="17"/>
    </row>
    <row r="9" spans="1:85" s="14" customFormat="1" ht="15" customHeight="1">
      <c r="A9" s="18" t="s">
        <v>75</v>
      </c>
      <c r="B9" s="42" t="s">
        <v>0</v>
      </c>
      <c r="C9" s="40">
        <v>6629620</v>
      </c>
      <c r="D9" s="43">
        <v>7671354</v>
      </c>
      <c r="E9" s="43">
        <v>464758</v>
      </c>
      <c r="F9" s="43">
        <v>1238352</v>
      </c>
      <c r="G9" s="43">
        <v>1362729</v>
      </c>
      <c r="H9" s="43">
        <v>68389</v>
      </c>
      <c r="I9" s="40">
        <v>865234</v>
      </c>
      <c r="J9" s="43">
        <v>1478047</v>
      </c>
      <c r="K9" s="43">
        <v>162523</v>
      </c>
      <c r="L9" s="43">
        <v>685599</v>
      </c>
      <c r="M9" s="43">
        <v>749823</v>
      </c>
      <c r="N9" s="43">
        <v>32483</v>
      </c>
      <c r="O9" s="43">
        <v>802824</v>
      </c>
      <c r="P9" s="43">
        <v>862555</v>
      </c>
      <c r="Q9" s="43">
        <v>44283</v>
      </c>
      <c r="R9" s="33" t="s">
        <v>98</v>
      </c>
      <c r="S9" s="19"/>
      <c r="T9" s="18" t="s">
        <v>75</v>
      </c>
      <c r="U9" s="42" t="s">
        <v>0</v>
      </c>
      <c r="V9" s="40">
        <v>494423</v>
      </c>
      <c r="W9" s="43">
        <v>527271</v>
      </c>
      <c r="X9" s="43">
        <v>25083</v>
      </c>
      <c r="Y9" s="43">
        <v>754540</v>
      </c>
      <c r="Z9" s="43">
        <v>785157</v>
      </c>
      <c r="AA9" s="43">
        <v>35186</v>
      </c>
      <c r="AB9" s="43">
        <v>116228</v>
      </c>
      <c r="AC9" s="43">
        <v>105815</v>
      </c>
      <c r="AD9" s="43">
        <v>3170</v>
      </c>
      <c r="AE9" s="40">
        <v>177282</v>
      </c>
      <c r="AF9" s="43">
        <v>287611</v>
      </c>
      <c r="AG9" s="43">
        <v>24766</v>
      </c>
      <c r="AH9" s="43">
        <v>148763</v>
      </c>
      <c r="AI9" s="43">
        <v>151912</v>
      </c>
      <c r="AJ9" s="43">
        <v>5569</v>
      </c>
      <c r="AK9" s="43">
        <v>313237</v>
      </c>
      <c r="AL9" s="43">
        <v>288744</v>
      </c>
      <c r="AM9" s="43">
        <v>10534</v>
      </c>
      <c r="AN9" s="33" t="s">
        <v>98</v>
      </c>
      <c r="AO9" s="19"/>
      <c r="AP9" s="18" t="s">
        <v>75</v>
      </c>
      <c r="AQ9" s="42" t="s">
        <v>0</v>
      </c>
      <c r="AR9" s="40">
        <v>106000</v>
      </c>
      <c r="AS9" s="43">
        <v>90705</v>
      </c>
      <c r="AT9" s="43">
        <v>2683</v>
      </c>
      <c r="AU9" s="43">
        <v>141699</v>
      </c>
      <c r="AV9" s="43">
        <v>130291</v>
      </c>
      <c r="AW9" s="43">
        <v>3955</v>
      </c>
      <c r="AX9" s="43">
        <v>99582</v>
      </c>
      <c r="AY9" s="43">
        <v>87381</v>
      </c>
      <c r="AZ9" s="43">
        <v>2407</v>
      </c>
      <c r="BA9" s="40">
        <v>167621</v>
      </c>
      <c r="BB9" s="43">
        <v>143582</v>
      </c>
      <c r="BC9" s="43">
        <v>3823</v>
      </c>
      <c r="BD9" s="43">
        <v>42187</v>
      </c>
      <c r="BE9" s="43">
        <v>35367</v>
      </c>
      <c r="BF9" s="43">
        <v>843</v>
      </c>
      <c r="BG9" s="43">
        <v>76546</v>
      </c>
      <c r="BH9" s="43">
        <v>65793</v>
      </c>
      <c r="BI9" s="50">
        <v>1757</v>
      </c>
      <c r="BJ9" s="22" t="s">
        <v>98</v>
      </c>
      <c r="BK9" s="19"/>
      <c r="BL9" s="18" t="s">
        <v>75</v>
      </c>
      <c r="BM9" s="42" t="s">
        <v>0</v>
      </c>
      <c r="BN9" s="40">
        <v>28325</v>
      </c>
      <c r="BO9" s="43">
        <v>27387</v>
      </c>
      <c r="BP9" s="43">
        <v>731</v>
      </c>
      <c r="BQ9" s="43">
        <v>109613</v>
      </c>
      <c r="BR9" s="43">
        <v>101775</v>
      </c>
      <c r="BS9" s="43">
        <v>3347</v>
      </c>
      <c r="BT9" s="43">
        <v>141235</v>
      </c>
      <c r="BU9" s="43">
        <v>266109</v>
      </c>
      <c r="BV9" s="43">
        <v>28761</v>
      </c>
      <c r="BW9" s="40">
        <v>70087</v>
      </c>
      <c r="BX9" s="43">
        <v>71050</v>
      </c>
      <c r="BY9" s="43">
        <v>2848</v>
      </c>
      <c r="BZ9" s="43">
        <v>45179</v>
      </c>
      <c r="CA9" s="43">
        <v>46780</v>
      </c>
      <c r="CB9" s="43">
        <v>1467</v>
      </c>
      <c r="CC9" s="43">
        <v>5064</v>
      </c>
      <c r="CD9" s="43">
        <v>5473</v>
      </c>
      <c r="CE9" s="50">
        <v>151</v>
      </c>
      <c r="CF9" s="22" t="s">
        <v>98</v>
      </c>
      <c r="CG9" s="19"/>
    </row>
    <row r="10" spans="1:85" s="6" customFormat="1" ht="12.95" customHeight="1">
      <c r="A10" s="39"/>
      <c r="B10" s="30" t="s">
        <v>57</v>
      </c>
      <c r="C10" s="40">
        <v>3553511</v>
      </c>
      <c r="D10" s="40">
        <v>4499226</v>
      </c>
      <c r="E10" s="40">
        <v>291281</v>
      </c>
      <c r="F10" s="40">
        <v>636887</v>
      </c>
      <c r="G10" s="40">
        <v>767920</v>
      </c>
      <c r="H10" s="40">
        <v>41320</v>
      </c>
      <c r="I10" s="40">
        <v>435332</v>
      </c>
      <c r="J10" s="40">
        <v>843700</v>
      </c>
      <c r="K10" s="40">
        <v>99260</v>
      </c>
      <c r="L10" s="40">
        <v>372186</v>
      </c>
      <c r="M10" s="40">
        <v>440010</v>
      </c>
      <c r="N10" s="40">
        <v>20348</v>
      </c>
      <c r="O10" s="43">
        <v>428556</v>
      </c>
      <c r="P10" s="40">
        <v>499520</v>
      </c>
      <c r="Q10" s="40">
        <v>27209</v>
      </c>
      <c r="R10" s="45"/>
      <c r="S10" s="19" t="s">
        <v>80</v>
      </c>
      <c r="T10" s="39"/>
      <c r="U10" s="30" t="s">
        <v>57</v>
      </c>
      <c r="V10" s="40">
        <v>275274</v>
      </c>
      <c r="W10" s="40">
        <v>321417</v>
      </c>
      <c r="X10" s="40">
        <v>16425</v>
      </c>
      <c r="Y10" s="40">
        <v>413345</v>
      </c>
      <c r="Z10" s="40">
        <v>468335</v>
      </c>
      <c r="AA10" s="43">
        <v>22585</v>
      </c>
      <c r="AB10" s="40">
        <v>62852</v>
      </c>
      <c r="AC10" s="40">
        <v>61534</v>
      </c>
      <c r="AD10" s="40">
        <v>2002</v>
      </c>
      <c r="AE10" s="40">
        <v>102120</v>
      </c>
      <c r="AF10" s="40">
        <v>187644</v>
      </c>
      <c r="AG10" s="40">
        <v>17457</v>
      </c>
      <c r="AH10" s="40">
        <v>83269</v>
      </c>
      <c r="AI10" s="40">
        <v>91529</v>
      </c>
      <c r="AJ10" s="40">
        <v>3568</v>
      </c>
      <c r="AK10" s="43">
        <v>174488</v>
      </c>
      <c r="AL10" s="40">
        <v>172707</v>
      </c>
      <c r="AM10" s="40">
        <v>6800</v>
      </c>
      <c r="AN10" s="45"/>
      <c r="AO10" s="19" t="s">
        <v>80</v>
      </c>
      <c r="AP10" s="39"/>
      <c r="AQ10" s="30" t="s">
        <v>57</v>
      </c>
      <c r="AR10" s="40">
        <v>57919</v>
      </c>
      <c r="AS10" s="40">
        <v>53500</v>
      </c>
      <c r="AT10" s="40">
        <v>1779</v>
      </c>
      <c r="AU10" s="40">
        <v>80513</v>
      </c>
      <c r="AV10" s="40">
        <v>79261</v>
      </c>
      <c r="AW10" s="43">
        <v>2423</v>
      </c>
      <c r="AX10" s="40">
        <v>56572</v>
      </c>
      <c r="AY10" s="40">
        <v>53426</v>
      </c>
      <c r="AZ10" s="40">
        <v>1605</v>
      </c>
      <c r="BA10" s="40">
        <v>92220</v>
      </c>
      <c r="BB10" s="40">
        <v>84482</v>
      </c>
      <c r="BC10" s="40">
        <v>2331</v>
      </c>
      <c r="BD10" s="40">
        <v>22359</v>
      </c>
      <c r="BE10" s="40">
        <v>19712</v>
      </c>
      <c r="BF10" s="40">
        <v>501</v>
      </c>
      <c r="BG10" s="40">
        <v>40728</v>
      </c>
      <c r="BH10" s="40">
        <v>37240</v>
      </c>
      <c r="BI10" s="47">
        <v>1087</v>
      </c>
      <c r="BJ10" s="48"/>
      <c r="BK10" s="19" t="s">
        <v>80</v>
      </c>
      <c r="BL10" s="39"/>
      <c r="BM10" s="30" t="s">
        <v>57</v>
      </c>
      <c r="BN10" s="40">
        <v>16653</v>
      </c>
      <c r="BO10" s="40">
        <v>17051</v>
      </c>
      <c r="BP10" s="40">
        <v>474</v>
      </c>
      <c r="BQ10" s="40">
        <v>57793</v>
      </c>
      <c r="BR10" s="40">
        <v>57053</v>
      </c>
      <c r="BS10" s="43">
        <v>1999</v>
      </c>
      <c r="BT10" s="40">
        <v>79089</v>
      </c>
      <c r="BU10" s="40">
        <v>170189</v>
      </c>
      <c r="BV10" s="40">
        <v>19292</v>
      </c>
      <c r="BW10" s="40">
        <v>36866</v>
      </c>
      <c r="BX10" s="40">
        <v>40901</v>
      </c>
      <c r="BY10" s="40">
        <v>1769</v>
      </c>
      <c r="BZ10" s="40">
        <v>25281</v>
      </c>
      <c r="CA10" s="40">
        <v>28444</v>
      </c>
      <c r="CB10" s="40">
        <v>940</v>
      </c>
      <c r="CC10" s="40">
        <v>3209</v>
      </c>
      <c r="CD10" s="40">
        <v>3651</v>
      </c>
      <c r="CE10" s="47">
        <v>107</v>
      </c>
      <c r="CF10" s="48"/>
      <c r="CG10" s="19" t="s">
        <v>80</v>
      </c>
    </row>
    <row r="11" spans="1:85" s="6" customFormat="1" ht="17.100000000000001" customHeight="1">
      <c r="A11" s="39"/>
      <c r="B11" s="30" t="s">
        <v>58</v>
      </c>
      <c r="C11" s="40">
        <v>3076109</v>
      </c>
      <c r="D11" s="40">
        <v>3172129</v>
      </c>
      <c r="E11" s="40">
        <v>173478</v>
      </c>
      <c r="F11" s="40">
        <v>601465</v>
      </c>
      <c r="G11" s="40">
        <v>594809</v>
      </c>
      <c r="H11" s="40">
        <v>27069</v>
      </c>
      <c r="I11" s="40">
        <v>429902</v>
      </c>
      <c r="J11" s="40">
        <v>634347</v>
      </c>
      <c r="K11" s="40">
        <v>63263</v>
      </c>
      <c r="L11" s="40">
        <v>313413</v>
      </c>
      <c r="M11" s="40">
        <v>309813</v>
      </c>
      <c r="N11" s="40">
        <v>12135</v>
      </c>
      <c r="O11" s="43">
        <v>374268</v>
      </c>
      <c r="P11" s="40">
        <v>363035</v>
      </c>
      <c r="Q11" s="40">
        <v>17075</v>
      </c>
      <c r="R11" s="45"/>
      <c r="S11" s="19" t="s">
        <v>81</v>
      </c>
      <c r="T11" s="39"/>
      <c r="U11" s="30" t="s">
        <v>58</v>
      </c>
      <c r="V11" s="40">
        <v>219149</v>
      </c>
      <c r="W11" s="40">
        <v>205855</v>
      </c>
      <c r="X11" s="40">
        <v>8658</v>
      </c>
      <c r="Y11" s="40">
        <v>341195</v>
      </c>
      <c r="Z11" s="40">
        <v>316822</v>
      </c>
      <c r="AA11" s="43">
        <v>12602</v>
      </c>
      <c r="AB11" s="40">
        <v>53376</v>
      </c>
      <c r="AC11" s="40">
        <v>44280</v>
      </c>
      <c r="AD11" s="40">
        <v>1168</v>
      </c>
      <c r="AE11" s="40">
        <v>75162</v>
      </c>
      <c r="AF11" s="40">
        <v>99967</v>
      </c>
      <c r="AG11" s="40">
        <v>7309</v>
      </c>
      <c r="AH11" s="40">
        <v>65494</v>
      </c>
      <c r="AI11" s="40">
        <v>60383</v>
      </c>
      <c r="AJ11" s="40">
        <v>2000</v>
      </c>
      <c r="AK11" s="43">
        <v>138749</v>
      </c>
      <c r="AL11" s="40">
        <v>116037</v>
      </c>
      <c r="AM11" s="40">
        <v>3735</v>
      </c>
      <c r="AN11" s="45"/>
      <c r="AO11" s="19" t="s">
        <v>81</v>
      </c>
      <c r="AP11" s="39"/>
      <c r="AQ11" s="30" t="s">
        <v>58</v>
      </c>
      <c r="AR11" s="40">
        <v>48081</v>
      </c>
      <c r="AS11" s="40">
        <v>37205</v>
      </c>
      <c r="AT11" s="40">
        <v>903</v>
      </c>
      <c r="AU11" s="40">
        <v>61186</v>
      </c>
      <c r="AV11" s="40">
        <v>51029</v>
      </c>
      <c r="AW11" s="43">
        <v>1532</v>
      </c>
      <c r="AX11" s="40">
        <v>43010</v>
      </c>
      <c r="AY11" s="40">
        <v>33955</v>
      </c>
      <c r="AZ11" s="40">
        <v>802</v>
      </c>
      <c r="BA11" s="40">
        <v>75401</v>
      </c>
      <c r="BB11" s="40">
        <v>59100</v>
      </c>
      <c r="BC11" s="40">
        <v>1492</v>
      </c>
      <c r="BD11" s="40">
        <v>19828</v>
      </c>
      <c r="BE11" s="40">
        <v>15655</v>
      </c>
      <c r="BF11" s="40">
        <v>343</v>
      </c>
      <c r="BG11" s="40">
        <v>35818</v>
      </c>
      <c r="BH11" s="40">
        <v>28553</v>
      </c>
      <c r="BI11" s="47">
        <v>670</v>
      </c>
      <c r="BJ11" s="48"/>
      <c r="BK11" s="19" t="s">
        <v>81</v>
      </c>
      <c r="BL11" s="39"/>
      <c r="BM11" s="30" t="s">
        <v>58</v>
      </c>
      <c r="BN11" s="40">
        <v>11672</v>
      </c>
      <c r="BO11" s="40">
        <v>10336</v>
      </c>
      <c r="BP11" s="40">
        <v>258</v>
      </c>
      <c r="BQ11" s="40">
        <v>51820</v>
      </c>
      <c r="BR11" s="40">
        <v>44722</v>
      </c>
      <c r="BS11" s="43">
        <v>1348</v>
      </c>
      <c r="BT11" s="40">
        <v>62146</v>
      </c>
      <c r="BU11" s="40">
        <v>95920</v>
      </c>
      <c r="BV11" s="40">
        <v>9469</v>
      </c>
      <c r="BW11" s="40">
        <v>33221</v>
      </c>
      <c r="BX11" s="40">
        <v>30148</v>
      </c>
      <c r="BY11" s="40">
        <v>1079</v>
      </c>
      <c r="BZ11" s="40">
        <v>19898</v>
      </c>
      <c r="CA11" s="40">
        <v>18335</v>
      </c>
      <c r="CB11" s="40">
        <v>527</v>
      </c>
      <c r="CC11" s="40">
        <v>1855</v>
      </c>
      <c r="CD11" s="40">
        <v>1821</v>
      </c>
      <c r="CE11" s="47">
        <v>44</v>
      </c>
      <c r="CF11" s="48"/>
      <c r="CG11" s="19" t="s">
        <v>81</v>
      </c>
    </row>
    <row r="12" spans="1:85" s="6" customFormat="1" ht="12.95" customHeight="1">
      <c r="A12" s="20" t="s">
        <v>59</v>
      </c>
      <c r="B12" s="30" t="s">
        <v>57</v>
      </c>
      <c r="C12" s="40">
        <v>32</v>
      </c>
      <c r="D12" s="40">
        <v>13</v>
      </c>
      <c r="E12" s="40">
        <v>0</v>
      </c>
      <c r="F12" s="40">
        <v>6</v>
      </c>
      <c r="G12" s="40">
        <v>3</v>
      </c>
      <c r="H12" s="40">
        <v>0</v>
      </c>
      <c r="I12" s="40">
        <v>4</v>
      </c>
      <c r="J12" s="40">
        <v>3</v>
      </c>
      <c r="K12" s="40">
        <v>0</v>
      </c>
      <c r="L12" s="40">
        <v>2</v>
      </c>
      <c r="M12" s="40">
        <v>1</v>
      </c>
      <c r="N12" s="41">
        <v>0</v>
      </c>
      <c r="O12" s="43">
        <v>9</v>
      </c>
      <c r="P12" s="40">
        <v>2</v>
      </c>
      <c r="Q12" s="40">
        <v>0</v>
      </c>
      <c r="R12" s="19" t="s">
        <v>82</v>
      </c>
      <c r="S12" s="19" t="s">
        <v>80</v>
      </c>
      <c r="T12" s="20" t="s">
        <v>59</v>
      </c>
      <c r="U12" s="30" t="s">
        <v>57</v>
      </c>
      <c r="V12" s="41">
        <v>0</v>
      </c>
      <c r="W12" s="41">
        <v>0</v>
      </c>
      <c r="X12" s="41">
        <v>0</v>
      </c>
      <c r="Y12" s="40">
        <v>1</v>
      </c>
      <c r="Z12" s="40">
        <v>0</v>
      </c>
      <c r="AA12" s="46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3">
        <v>3</v>
      </c>
      <c r="AL12" s="40">
        <v>1</v>
      </c>
      <c r="AM12" s="41">
        <v>0</v>
      </c>
      <c r="AN12" s="19" t="s">
        <v>82</v>
      </c>
      <c r="AO12" s="19" t="s">
        <v>80</v>
      </c>
      <c r="AP12" s="20" t="s">
        <v>59</v>
      </c>
      <c r="AQ12" s="30" t="s">
        <v>57</v>
      </c>
      <c r="AR12" s="40">
        <v>1</v>
      </c>
      <c r="AS12" s="40">
        <v>1</v>
      </c>
      <c r="AT12" s="40">
        <v>0</v>
      </c>
      <c r="AU12" s="40">
        <v>1</v>
      </c>
      <c r="AV12" s="40">
        <v>0</v>
      </c>
      <c r="AW12" s="43">
        <v>0</v>
      </c>
      <c r="AX12" s="40">
        <v>2</v>
      </c>
      <c r="AY12" s="40">
        <v>1</v>
      </c>
      <c r="AZ12" s="41">
        <v>0</v>
      </c>
      <c r="BA12" s="41">
        <v>0</v>
      </c>
      <c r="BB12" s="41">
        <v>0</v>
      </c>
      <c r="BC12" s="41">
        <v>0</v>
      </c>
      <c r="BD12" s="41">
        <v>0</v>
      </c>
      <c r="BE12" s="41">
        <v>0</v>
      </c>
      <c r="BF12" s="41">
        <v>0</v>
      </c>
      <c r="BG12" s="40">
        <v>1</v>
      </c>
      <c r="BH12" s="40">
        <v>0</v>
      </c>
      <c r="BI12" s="49">
        <v>0</v>
      </c>
      <c r="BJ12" s="23" t="s">
        <v>82</v>
      </c>
      <c r="BK12" s="19" t="s">
        <v>80</v>
      </c>
      <c r="BL12" s="20" t="s">
        <v>59</v>
      </c>
      <c r="BM12" s="30" t="s">
        <v>57</v>
      </c>
      <c r="BN12" s="41">
        <v>0</v>
      </c>
      <c r="BO12" s="41">
        <v>0</v>
      </c>
      <c r="BP12" s="41">
        <v>0</v>
      </c>
      <c r="BQ12" s="40">
        <v>1</v>
      </c>
      <c r="BR12" s="40">
        <v>1</v>
      </c>
      <c r="BS12" s="43">
        <v>0</v>
      </c>
      <c r="BT12" s="41">
        <v>0</v>
      </c>
      <c r="BU12" s="41">
        <v>0</v>
      </c>
      <c r="BV12" s="41">
        <v>0</v>
      </c>
      <c r="BW12" s="40">
        <v>1</v>
      </c>
      <c r="BX12" s="40">
        <v>0</v>
      </c>
      <c r="BY12" s="40">
        <v>0</v>
      </c>
      <c r="BZ12" s="41">
        <v>0</v>
      </c>
      <c r="CA12" s="41">
        <v>0</v>
      </c>
      <c r="CB12" s="41">
        <v>0</v>
      </c>
      <c r="CC12" s="41">
        <v>0</v>
      </c>
      <c r="CD12" s="41">
        <v>0</v>
      </c>
      <c r="CE12" s="49">
        <v>0</v>
      </c>
      <c r="CF12" s="23" t="s">
        <v>82</v>
      </c>
      <c r="CG12" s="19" t="s">
        <v>80</v>
      </c>
    </row>
    <row r="13" spans="1:85" s="6" customFormat="1" ht="17.100000000000001" customHeight="1">
      <c r="A13" s="39"/>
      <c r="B13" s="30" t="s">
        <v>58</v>
      </c>
      <c r="C13" s="40">
        <v>19</v>
      </c>
      <c r="D13" s="40">
        <v>6</v>
      </c>
      <c r="E13" s="40">
        <v>0</v>
      </c>
      <c r="F13" s="40">
        <v>3</v>
      </c>
      <c r="G13" s="40">
        <v>1</v>
      </c>
      <c r="H13" s="41">
        <v>0</v>
      </c>
      <c r="I13" s="40">
        <v>6</v>
      </c>
      <c r="J13" s="40">
        <v>2</v>
      </c>
      <c r="K13" s="40">
        <v>0</v>
      </c>
      <c r="L13" s="41">
        <v>0</v>
      </c>
      <c r="M13" s="41">
        <v>0</v>
      </c>
      <c r="N13" s="41">
        <v>0</v>
      </c>
      <c r="O13" s="43">
        <v>1</v>
      </c>
      <c r="P13" s="40">
        <v>0</v>
      </c>
      <c r="Q13" s="41">
        <v>0</v>
      </c>
      <c r="R13" s="19" t="s">
        <v>83</v>
      </c>
      <c r="S13" s="19" t="s">
        <v>81</v>
      </c>
      <c r="T13" s="39"/>
      <c r="U13" s="30" t="s">
        <v>58</v>
      </c>
      <c r="V13" s="41">
        <v>0</v>
      </c>
      <c r="W13" s="41">
        <v>0</v>
      </c>
      <c r="X13" s="41">
        <v>0</v>
      </c>
      <c r="Y13" s="40">
        <v>3</v>
      </c>
      <c r="Z13" s="40">
        <v>1</v>
      </c>
      <c r="AA13" s="46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41">
        <v>0</v>
      </c>
      <c r="AH13" s="41">
        <v>0</v>
      </c>
      <c r="AI13" s="41">
        <v>0</v>
      </c>
      <c r="AJ13" s="41">
        <v>0</v>
      </c>
      <c r="AK13" s="46">
        <v>0</v>
      </c>
      <c r="AL13" s="41">
        <v>0</v>
      </c>
      <c r="AM13" s="41">
        <v>0</v>
      </c>
      <c r="AN13" s="19" t="s">
        <v>83</v>
      </c>
      <c r="AO13" s="19" t="s">
        <v>81</v>
      </c>
      <c r="AP13" s="39"/>
      <c r="AQ13" s="30" t="s">
        <v>58</v>
      </c>
      <c r="AR13" s="41">
        <v>0</v>
      </c>
      <c r="AS13" s="41">
        <v>0</v>
      </c>
      <c r="AT13" s="41">
        <v>0</v>
      </c>
      <c r="AU13" s="41">
        <v>0</v>
      </c>
      <c r="AV13" s="41">
        <v>0</v>
      </c>
      <c r="AW13" s="46">
        <v>0</v>
      </c>
      <c r="AX13" s="41">
        <v>0</v>
      </c>
      <c r="AY13" s="41">
        <v>0</v>
      </c>
      <c r="AZ13" s="41">
        <v>0</v>
      </c>
      <c r="BA13" s="40">
        <v>1</v>
      </c>
      <c r="BB13" s="40">
        <v>0</v>
      </c>
      <c r="BC13" s="40">
        <v>0</v>
      </c>
      <c r="BD13" s="40">
        <v>1</v>
      </c>
      <c r="BE13" s="40">
        <v>1</v>
      </c>
      <c r="BF13" s="41">
        <v>0</v>
      </c>
      <c r="BG13" s="41">
        <v>0</v>
      </c>
      <c r="BH13" s="41">
        <v>0</v>
      </c>
      <c r="BI13" s="49">
        <v>0</v>
      </c>
      <c r="BJ13" s="23" t="s">
        <v>83</v>
      </c>
      <c r="BK13" s="19" t="s">
        <v>81</v>
      </c>
      <c r="BL13" s="39"/>
      <c r="BM13" s="30" t="s">
        <v>58</v>
      </c>
      <c r="BN13" s="41">
        <v>0</v>
      </c>
      <c r="BO13" s="41">
        <v>0</v>
      </c>
      <c r="BP13" s="41">
        <v>0</v>
      </c>
      <c r="BQ13" s="40">
        <v>2</v>
      </c>
      <c r="BR13" s="40">
        <v>0</v>
      </c>
      <c r="BS13" s="46">
        <v>0</v>
      </c>
      <c r="BT13" s="40">
        <v>2</v>
      </c>
      <c r="BU13" s="40">
        <v>1</v>
      </c>
      <c r="BV13" s="41">
        <v>0</v>
      </c>
      <c r="BW13" s="41">
        <v>0</v>
      </c>
      <c r="BX13" s="41">
        <v>0</v>
      </c>
      <c r="BY13" s="41">
        <v>0</v>
      </c>
      <c r="BZ13" s="41">
        <v>0</v>
      </c>
      <c r="CA13" s="41">
        <v>0</v>
      </c>
      <c r="CB13" s="41">
        <v>0</v>
      </c>
      <c r="CC13" s="41">
        <v>0</v>
      </c>
      <c r="CD13" s="41">
        <v>0</v>
      </c>
      <c r="CE13" s="49">
        <v>0</v>
      </c>
      <c r="CF13" s="23" t="s">
        <v>83</v>
      </c>
      <c r="CG13" s="19" t="s">
        <v>81</v>
      </c>
    </row>
    <row r="14" spans="1:85" s="6" customFormat="1" ht="12.95" customHeight="1">
      <c r="A14" s="20" t="s">
        <v>60</v>
      </c>
      <c r="B14" s="30" t="s">
        <v>57</v>
      </c>
      <c r="C14" s="40">
        <v>130438</v>
      </c>
      <c r="D14" s="40">
        <v>64151</v>
      </c>
      <c r="E14" s="40">
        <v>1065</v>
      </c>
      <c r="F14" s="40">
        <v>20207</v>
      </c>
      <c r="G14" s="40">
        <v>9020</v>
      </c>
      <c r="H14" s="40">
        <v>118</v>
      </c>
      <c r="I14" s="40">
        <v>9526</v>
      </c>
      <c r="J14" s="40">
        <v>5030</v>
      </c>
      <c r="K14" s="40">
        <v>240</v>
      </c>
      <c r="L14" s="40">
        <v>14305</v>
      </c>
      <c r="M14" s="40">
        <v>6590</v>
      </c>
      <c r="N14" s="40">
        <v>74</v>
      </c>
      <c r="O14" s="43">
        <v>15395</v>
      </c>
      <c r="P14" s="40">
        <v>7302</v>
      </c>
      <c r="Q14" s="40">
        <v>119</v>
      </c>
      <c r="R14" s="19" t="s">
        <v>84</v>
      </c>
      <c r="S14" s="19" t="s">
        <v>80</v>
      </c>
      <c r="T14" s="20" t="s">
        <v>60</v>
      </c>
      <c r="U14" s="30" t="s">
        <v>57</v>
      </c>
      <c r="V14" s="40">
        <v>9384</v>
      </c>
      <c r="W14" s="40">
        <v>4794</v>
      </c>
      <c r="X14" s="40">
        <v>92</v>
      </c>
      <c r="Y14" s="40">
        <v>15528</v>
      </c>
      <c r="Z14" s="40">
        <v>8034</v>
      </c>
      <c r="AA14" s="43">
        <v>112</v>
      </c>
      <c r="AB14" s="40">
        <v>2924</v>
      </c>
      <c r="AC14" s="40">
        <v>1414</v>
      </c>
      <c r="AD14" s="40">
        <v>15</v>
      </c>
      <c r="AE14" s="40">
        <v>3699</v>
      </c>
      <c r="AF14" s="40">
        <v>1764</v>
      </c>
      <c r="AG14" s="40">
        <v>29</v>
      </c>
      <c r="AH14" s="40">
        <v>3697</v>
      </c>
      <c r="AI14" s="40">
        <v>1744</v>
      </c>
      <c r="AJ14" s="40">
        <v>16</v>
      </c>
      <c r="AK14" s="43">
        <v>7245</v>
      </c>
      <c r="AL14" s="40">
        <v>3516</v>
      </c>
      <c r="AM14" s="40">
        <v>63</v>
      </c>
      <c r="AN14" s="19" t="s">
        <v>84</v>
      </c>
      <c r="AO14" s="19" t="s">
        <v>80</v>
      </c>
      <c r="AP14" s="20" t="s">
        <v>60</v>
      </c>
      <c r="AQ14" s="30" t="s">
        <v>57</v>
      </c>
      <c r="AR14" s="40">
        <v>3090</v>
      </c>
      <c r="AS14" s="40">
        <v>1574</v>
      </c>
      <c r="AT14" s="40">
        <v>18</v>
      </c>
      <c r="AU14" s="40">
        <v>3854</v>
      </c>
      <c r="AV14" s="40">
        <v>1900</v>
      </c>
      <c r="AW14" s="43">
        <v>20</v>
      </c>
      <c r="AX14" s="40">
        <v>2923</v>
      </c>
      <c r="AY14" s="40">
        <v>1502</v>
      </c>
      <c r="AZ14" s="40">
        <v>14</v>
      </c>
      <c r="BA14" s="40">
        <v>5641</v>
      </c>
      <c r="BB14" s="40">
        <v>3121</v>
      </c>
      <c r="BC14" s="40">
        <v>42</v>
      </c>
      <c r="BD14" s="40">
        <v>1725</v>
      </c>
      <c r="BE14" s="40">
        <v>935</v>
      </c>
      <c r="BF14" s="40">
        <v>9</v>
      </c>
      <c r="BG14" s="40">
        <v>2494</v>
      </c>
      <c r="BH14" s="40">
        <v>1304</v>
      </c>
      <c r="BI14" s="47">
        <v>13</v>
      </c>
      <c r="BJ14" s="23" t="s">
        <v>84</v>
      </c>
      <c r="BK14" s="19" t="s">
        <v>80</v>
      </c>
      <c r="BL14" s="20" t="s">
        <v>60</v>
      </c>
      <c r="BM14" s="30" t="s">
        <v>57</v>
      </c>
      <c r="BN14" s="40">
        <v>1385</v>
      </c>
      <c r="BO14" s="40">
        <v>868</v>
      </c>
      <c r="BP14" s="40">
        <v>9</v>
      </c>
      <c r="BQ14" s="40">
        <v>2215</v>
      </c>
      <c r="BR14" s="40">
        <v>1033</v>
      </c>
      <c r="BS14" s="43">
        <v>12</v>
      </c>
      <c r="BT14" s="40">
        <v>2195</v>
      </c>
      <c r="BU14" s="40">
        <v>1063</v>
      </c>
      <c r="BV14" s="40">
        <v>30</v>
      </c>
      <c r="BW14" s="40">
        <v>1509</v>
      </c>
      <c r="BX14" s="40">
        <v>763</v>
      </c>
      <c r="BY14" s="40">
        <v>10</v>
      </c>
      <c r="BZ14" s="40">
        <v>1264</v>
      </c>
      <c r="CA14" s="40">
        <v>724</v>
      </c>
      <c r="CB14" s="40">
        <v>9</v>
      </c>
      <c r="CC14" s="40">
        <v>233</v>
      </c>
      <c r="CD14" s="40">
        <v>155</v>
      </c>
      <c r="CE14" s="47">
        <v>2</v>
      </c>
      <c r="CF14" s="23" t="s">
        <v>84</v>
      </c>
      <c r="CG14" s="19" t="s">
        <v>80</v>
      </c>
    </row>
    <row r="15" spans="1:85" s="6" customFormat="1" ht="17.100000000000001" customHeight="1">
      <c r="A15" s="39"/>
      <c r="B15" s="30" t="s">
        <v>58</v>
      </c>
      <c r="C15" s="40">
        <v>115652</v>
      </c>
      <c r="D15" s="40">
        <v>50348</v>
      </c>
      <c r="E15" s="40">
        <v>648</v>
      </c>
      <c r="F15" s="40">
        <v>20484</v>
      </c>
      <c r="G15" s="40">
        <v>8557</v>
      </c>
      <c r="H15" s="40">
        <v>89</v>
      </c>
      <c r="I15" s="40">
        <v>10190</v>
      </c>
      <c r="J15" s="40">
        <v>4754</v>
      </c>
      <c r="K15" s="40">
        <v>105</v>
      </c>
      <c r="L15" s="40">
        <v>12964</v>
      </c>
      <c r="M15" s="40">
        <v>5491</v>
      </c>
      <c r="N15" s="40">
        <v>52</v>
      </c>
      <c r="O15" s="43">
        <v>14046</v>
      </c>
      <c r="P15" s="40">
        <v>5972</v>
      </c>
      <c r="Q15" s="40">
        <v>100</v>
      </c>
      <c r="R15" s="45"/>
      <c r="S15" s="19" t="s">
        <v>81</v>
      </c>
      <c r="T15" s="39"/>
      <c r="U15" s="30" t="s">
        <v>58</v>
      </c>
      <c r="V15" s="40">
        <v>8013</v>
      </c>
      <c r="W15" s="40">
        <v>3525</v>
      </c>
      <c r="X15" s="40">
        <v>44</v>
      </c>
      <c r="Y15" s="40">
        <v>12601</v>
      </c>
      <c r="Z15" s="40">
        <v>5591</v>
      </c>
      <c r="AA15" s="43">
        <v>70</v>
      </c>
      <c r="AB15" s="40">
        <v>2507</v>
      </c>
      <c r="AC15" s="40">
        <v>1090</v>
      </c>
      <c r="AD15" s="40">
        <v>11</v>
      </c>
      <c r="AE15" s="40">
        <v>3214</v>
      </c>
      <c r="AF15" s="40">
        <v>1360</v>
      </c>
      <c r="AG15" s="40">
        <v>12</v>
      </c>
      <c r="AH15" s="40">
        <v>3087</v>
      </c>
      <c r="AI15" s="40">
        <v>1290</v>
      </c>
      <c r="AJ15" s="40">
        <v>10</v>
      </c>
      <c r="AK15" s="43">
        <v>6680</v>
      </c>
      <c r="AL15" s="40">
        <v>2790</v>
      </c>
      <c r="AM15" s="40">
        <v>30</v>
      </c>
      <c r="AN15" s="45"/>
      <c r="AO15" s="19" t="s">
        <v>81</v>
      </c>
      <c r="AP15" s="39"/>
      <c r="AQ15" s="30" t="s">
        <v>58</v>
      </c>
      <c r="AR15" s="40">
        <v>2295</v>
      </c>
      <c r="AS15" s="40">
        <v>999</v>
      </c>
      <c r="AT15" s="40">
        <v>9</v>
      </c>
      <c r="AU15" s="40">
        <v>3294</v>
      </c>
      <c r="AV15" s="40">
        <v>1449</v>
      </c>
      <c r="AW15" s="43">
        <v>13</v>
      </c>
      <c r="AX15" s="40">
        <v>2409</v>
      </c>
      <c r="AY15" s="40">
        <v>1065</v>
      </c>
      <c r="AZ15" s="40">
        <v>8</v>
      </c>
      <c r="BA15" s="40">
        <v>3797</v>
      </c>
      <c r="BB15" s="40">
        <v>1727</v>
      </c>
      <c r="BC15" s="40">
        <v>13</v>
      </c>
      <c r="BD15" s="40">
        <v>1103</v>
      </c>
      <c r="BE15" s="40">
        <v>522</v>
      </c>
      <c r="BF15" s="40">
        <v>4</v>
      </c>
      <c r="BG15" s="40">
        <v>1744</v>
      </c>
      <c r="BH15" s="40">
        <v>795</v>
      </c>
      <c r="BI15" s="47">
        <v>6</v>
      </c>
      <c r="BJ15" s="48"/>
      <c r="BK15" s="19" t="s">
        <v>81</v>
      </c>
      <c r="BL15" s="39"/>
      <c r="BM15" s="30" t="s">
        <v>58</v>
      </c>
      <c r="BN15" s="40">
        <v>733</v>
      </c>
      <c r="BO15" s="40">
        <v>389</v>
      </c>
      <c r="BP15" s="40">
        <v>4</v>
      </c>
      <c r="BQ15" s="40">
        <v>2060</v>
      </c>
      <c r="BR15" s="40">
        <v>891</v>
      </c>
      <c r="BS15" s="43">
        <v>9</v>
      </c>
      <c r="BT15" s="40">
        <v>2162</v>
      </c>
      <c r="BU15" s="40">
        <v>1049</v>
      </c>
      <c r="BV15" s="40">
        <v>48</v>
      </c>
      <c r="BW15" s="40">
        <v>1224</v>
      </c>
      <c r="BX15" s="40">
        <v>542</v>
      </c>
      <c r="BY15" s="40">
        <v>7</v>
      </c>
      <c r="BZ15" s="40">
        <v>946</v>
      </c>
      <c r="CA15" s="40">
        <v>446</v>
      </c>
      <c r="CB15" s="40">
        <v>4</v>
      </c>
      <c r="CC15" s="40">
        <v>99</v>
      </c>
      <c r="CD15" s="40">
        <v>56</v>
      </c>
      <c r="CE15" s="47">
        <v>1</v>
      </c>
      <c r="CF15" s="48"/>
      <c r="CG15" s="19" t="s">
        <v>81</v>
      </c>
    </row>
    <row r="16" spans="1:85" s="6" customFormat="1" ht="12.95" customHeight="1">
      <c r="A16" s="20" t="s">
        <v>61</v>
      </c>
      <c r="B16" s="30" t="s">
        <v>57</v>
      </c>
      <c r="C16" s="40">
        <v>425983</v>
      </c>
      <c r="D16" s="40">
        <v>302960</v>
      </c>
      <c r="E16" s="40">
        <v>8310</v>
      </c>
      <c r="F16" s="40">
        <v>73521</v>
      </c>
      <c r="G16" s="40">
        <v>49817</v>
      </c>
      <c r="H16" s="40">
        <v>1235</v>
      </c>
      <c r="I16" s="40">
        <v>41418</v>
      </c>
      <c r="J16" s="40">
        <v>32520</v>
      </c>
      <c r="K16" s="40">
        <v>1596</v>
      </c>
      <c r="L16" s="40">
        <v>46568</v>
      </c>
      <c r="M16" s="40">
        <v>32203</v>
      </c>
      <c r="N16" s="40">
        <v>758</v>
      </c>
      <c r="O16" s="43">
        <v>53062</v>
      </c>
      <c r="P16" s="40">
        <v>37119</v>
      </c>
      <c r="Q16" s="40">
        <v>1006</v>
      </c>
      <c r="R16" s="19" t="s">
        <v>85</v>
      </c>
      <c r="S16" s="19" t="s">
        <v>80</v>
      </c>
      <c r="T16" s="20" t="s">
        <v>61</v>
      </c>
      <c r="U16" s="30" t="s">
        <v>57</v>
      </c>
      <c r="V16" s="40">
        <v>32253</v>
      </c>
      <c r="W16" s="40">
        <v>24145</v>
      </c>
      <c r="X16" s="40">
        <v>715</v>
      </c>
      <c r="Y16" s="40">
        <v>48931</v>
      </c>
      <c r="Z16" s="40">
        <v>35076</v>
      </c>
      <c r="AA16" s="43">
        <v>890</v>
      </c>
      <c r="AB16" s="40">
        <v>8660</v>
      </c>
      <c r="AC16" s="40">
        <v>5847</v>
      </c>
      <c r="AD16" s="40">
        <v>111</v>
      </c>
      <c r="AE16" s="40">
        <v>11827</v>
      </c>
      <c r="AF16" s="40">
        <v>9421</v>
      </c>
      <c r="AG16" s="40">
        <v>307</v>
      </c>
      <c r="AH16" s="40">
        <v>10935</v>
      </c>
      <c r="AI16" s="40">
        <v>7710</v>
      </c>
      <c r="AJ16" s="40">
        <v>175</v>
      </c>
      <c r="AK16" s="43">
        <v>22743</v>
      </c>
      <c r="AL16" s="40">
        <v>15524</v>
      </c>
      <c r="AM16" s="40">
        <v>357</v>
      </c>
      <c r="AN16" s="19" t="s">
        <v>85</v>
      </c>
      <c r="AO16" s="19" t="s">
        <v>80</v>
      </c>
      <c r="AP16" s="20" t="s">
        <v>61</v>
      </c>
      <c r="AQ16" s="30" t="s">
        <v>57</v>
      </c>
      <c r="AR16" s="40">
        <v>7890</v>
      </c>
      <c r="AS16" s="40">
        <v>5234</v>
      </c>
      <c r="AT16" s="40">
        <v>105</v>
      </c>
      <c r="AU16" s="40">
        <v>10699</v>
      </c>
      <c r="AV16" s="40">
        <v>7389</v>
      </c>
      <c r="AW16" s="43">
        <v>145</v>
      </c>
      <c r="AX16" s="40">
        <v>8146</v>
      </c>
      <c r="AY16" s="40">
        <v>5689</v>
      </c>
      <c r="AZ16" s="40">
        <v>106</v>
      </c>
      <c r="BA16" s="40">
        <v>13162</v>
      </c>
      <c r="BB16" s="40">
        <v>8982</v>
      </c>
      <c r="BC16" s="40">
        <v>151</v>
      </c>
      <c r="BD16" s="40">
        <v>3090</v>
      </c>
      <c r="BE16" s="40">
        <v>2000</v>
      </c>
      <c r="BF16" s="40">
        <v>30</v>
      </c>
      <c r="BG16" s="40">
        <v>5513</v>
      </c>
      <c r="BH16" s="40">
        <v>3569</v>
      </c>
      <c r="BI16" s="47">
        <v>55</v>
      </c>
      <c r="BJ16" s="23" t="s">
        <v>85</v>
      </c>
      <c r="BK16" s="19" t="s">
        <v>80</v>
      </c>
      <c r="BL16" s="20" t="s">
        <v>61</v>
      </c>
      <c r="BM16" s="30" t="s">
        <v>57</v>
      </c>
      <c r="BN16" s="40">
        <v>2692</v>
      </c>
      <c r="BO16" s="40">
        <v>2032</v>
      </c>
      <c r="BP16" s="40">
        <v>30</v>
      </c>
      <c r="BQ16" s="40">
        <v>7356</v>
      </c>
      <c r="BR16" s="40">
        <v>4883</v>
      </c>
      <c r="BS16" s="43">
        <v>101</v>
      </c>
      <c r="BT16" s="40">
        <v>8469</v>
      </c>
      <c r="BU16" s="40">
        <v>7208</v>
      </c>
      <c r="BV16" s="40">
        <v>289</v>
      </c>
      <c r="BW16" s="40">
        <v>4765</v>
      </c>
      <c r="BX16" s="40">
        <v>3445</v>
      </c>
      <c r="BY16" s="40">
        <v>87</v>
      </c>
      <c r="BZ16" s="40">
        <v>3748</v>
      </c>
      <c r="CA16" s="40">
        <v>2712</v>
      </c>
      <c r="CB16" s="40">
        <v>54</v>
      </c>
      <c r="CC16" s="40">
        <v>535</v>
      </c>
      <c r="CD16" s="40">
        <v>435</v>
      </c>
      <c r="CE16" s="47">
        <v>8</v>
      </c>
      <c r="CF16" s="23" t="s">
        <v>85</v>
      </c>
      <c r="CG16" s="19" t="s">
        <v>80</v>
      </c>
    </row>
    <row r="17" spans="1:85" s="6" customFormat="1" ht="17.100000000000001" customHeight="1">
      <c r="A17" s="39"/>
      <c r="B17" s="30" t="s">
        <v>58</v>
      </c>
      <c r="C17" s="40">
        <v>395042</v>
      </c>
      <c r="D17" s="40">
        <v>238563</v>
      </c>
      <c r="E17" s="40">
        <v>4725</v>
      </c>
      <c r="F17" s="40">
        <v>72191</v>
      </c>
      <c r="G17" s="40">
        <v>42447</v>
      </c>
      <c r="H17" s="40">
        <v>739</v>
      </c>
      <c r="I17" s="40">
        <v>41766</v>
      </c>
      <c r="J17" s="40">
        <v>28187</v>
      </c>
      <c r="K17" s="40">
        <v>1003</v>
      </c>
      <c r="L17" s="40">
        <v>42756</v>
      </c>
      <c r="M17" s="40">
        <v>25823</v>
      </c>
      <c r="N17" s="40">
        <v>480</v>
      </c>
      <c r="O17" s="43">
        <v>49333</v>
      </c>
      <c r="P17" s="40">
        <v>29046</v>
      </c>
      <c r="Q17" s="40">
        <v>556</v>
      </c>
      <c r="R17" s="45"/>
      <c r="S17" s="19" t="s">
        <v>81</v>
      </c>
      <c r="T17" s="39"/>
      <c r="U17" s="30" t="s">
        <v>58</v>
      </c>
      <c r="V17" s="40">
        <v>28568</v>
      </c>
      <c r="W17" s="40">
        <v>17206</v>
      </c>
      <c r="X17" s="40">
        <v>329</v>
      </c>
      <c r="Y17" s="40">
        <v>42950</v>
      </c>
      <c r="Z17" s="40">
        <v>25603</v>
      </c>
      <c r="AA17" s="43">
        <v>453</v>
      </c>
      <c r="AB17" s="40">
        <v>8221</v>
      </c>
      <c r="AC17" s="40">
        <v>4859</v>
      </c>
      <c r="AD17" s="40">
        <v>63</v>
      </c>
      <c r="AE17" s="40">
        <v>10541</v>
      </c>
      <c r="AF17" s="40">
        <v>6836</v>
      </c>
      <c r="AG17" s="40">
        <v>156</v>
      </c>
      <c r="AH17" s="40">
        <v>9533</v>
      </c>
      <c r="AI17" s="40">
        <v>5523</v>
      </c>
      <c r="AJ17" s="40">
        <v>90</v>
      </c>
      <c r="AK17" s="43">
        <v>20814</v>
      </c>
      <c r="AL17" s="40">
        <v>12153</v>
      </c>
      <c r="AM17" s="40">
        <v>193</v>
      </c>
      <c r="AN17" s="45"/>
      <c r="AO17" s="19" t="s">
        <v>81</v>
      </c>
      <c r="AP17" s="39"/>
      <c r="AQ17" s="30" t="s">
        <v>58</v>
      </c>
      <c r="AR17" s="40">
        <v>7467</v>
      </c>
      <c r="AS17" s="40">
        <v>4254</v>
      </c>
      <c r="AT17" s="40">
        <v>60</v>
      </c>
      <c r="AU17" s="40">
        <v>9587</v>
      </c>
      <c r="AV17" s="40">
        <v>5582</v>
      </c>
      <c r="AW17" s="43">
        <v>76</v>
      </c>
      <c r="AX17" s="40">
        <v>7130</v>
      </c>
      <c r="AY17" s="40">
        <v>4190</v>
      </c>
      <c r="AZ17" s="40">
        <v>55</v>
      </c>
      <c r="BA17" s="40">
        <v>11351</v>
      </c>
      <c r="BB17" s="40">
        <v>6533</v>
      </c>
      <c r="BC17" s="40">
        <v>80</v>
      </c>
      <c r="BD17" s="40">
        <v>2909</v>
      </c>
      <c r="BE17" s="40">
        <v>1659</v>
      </c>
      <c r="BF17" s="40">
        <v>22</v>
      </c>
      <c r="BG17" s="40">
        <v>4982</v>
      </c>
      <c r="BH17" s="40">
        <v>2888</v>
      </c>
      <c r="BI17" s="47">
        <v>38</v>
      </c>
      <c r="BJ17" s="48"/>
      <c r="BK17" s="19" t="s">
        <v>81</v>
      </c>
      <c r="BL17" s="39"/>
      <c r="BM17" s="30" t="s">
        <v>58</v>
      </c>
      <c r="BN17" s="40">
        <v>1903</v>
      </c>
      <c r="BO17" s="40">
        <v>1202</v>
      </c>
      <c r="BP17" s="40">
        <v>16</v>
      </c>
      <c r="BQ17" s="40">
        <v>6956</v>
      </c>
      <c r="BR17" s="40">
        <v>4058</v>
      </c>
      <c r="BS17" s="43">
        <v>66</v>
      </c>
      <c r="BT17" s="40">
        <v>7896</v>
      </c>
      <c r="BU17" s="40">
        <v>5584</v>
      </c>
      <c r="BV17" s="40">
        <v>169</v>
      </c>
      <c r="BW17" s="40">
        <v>4367</v>
      </c>
      <c r="BX17" s="40">
        <v>2584</v>
      </c>
      <c r="BY17" s="40">
        <v>45</v>
      </c>
      <c r="BZ17" s="40">
        <v>3470</v>
      </c>
      <c r="CA17" s="40">
        <v>2109</v>
      </c>
      <c r="CB17" s="40">
        <v>32</v>
      </c>
      <c r="CC17" s="40">
        <v>351</v>
      </c>
      <c r="CD17" s="40">
        <v>237</v>
      </c>
      <c r="CE17" s="47">
        <v>3</v>
      </c>
      <c r="CF17" s="48"/>
      <c r="CG17" s="19" t="s">
        <v>81</v>
      </c>
    </row>
    <row r="18" spans="1:85" s="6" customFormat="1" ht="12.95" customHeight="1">
      <c r="A18" s="20" t="s">
        <v>62</v>
      </c>
      <c r="B18" s="30" t="s">
        <v>57</v>
      </c>
      <c r="C18" s="40">
        <v>462847</v>
      </c>
      <c r="D18" s="40">
        <v>443192</v>
      </c>
      <c r="E18" s="40">
        <v>15847</v>
      </c>
      <c r="F18" s="40">
        <v>82626</v>
      </c>
      <c r="G18" s="40">
        <v>76086</v>
      </c>
      <c r="H18" s="40">
        <v>2444</v>
      </c>
      <c r="I18" s="40">
        <v>47860</v>
      </c>
      <c r="J18" s="40">
        <v>54012</v>
      </c>
      <c r="K18" s="40">
        <v>3033</v>
      </c>
      <c r="L18" s="40">
        <v>51302</v>
      </c>
      <c r="M18" s="40">
        <v>48471</v>
      </c>
      <c r="N18" s="40">
        <v>1411</v>
      </c>
      <c r="O18" s="43">
        <v>57786</v>
      </c>
      <c r="P18" s="40">
        <v>54278</v>
      </c>
      <c r="Q18" s="40">
        <v>1899</v>
      </c>
      <c r="R18" s="19" t="s">
        <v>86</v>
      </c>
      <c r="S18" s="19" t="s">
        <v>80</v>
      </c>
      <c r="T18" s="20" t="s">
        <v>62</v>
      </c>
      <c r="U18" s="30" t="s">
        <v>57</v>
      </c>
      <c r="V18" s="40">
        <v>36832</v>
      </c>
      <c r="W18" s="40">
        <v>35944</v>
      </c>
      <c r="X18" s="40">
        <v>1280</v>
      </c>
      <c r="Y18" s="40">
        <v>53196</v>
      </c>
      <c r="Z18" s="40">
        <v>49115</v>
      </c>
      <c r="AA18" s="43">
        <v>1577</v>
      </c>
      <c r="AB18" s="40">
        <v>8687</v>
      </c>
      <c r="AC18" s="40">
        <v>7228</v>
      </c>
      <c r="AD18" s="40">
        <v>152</v>
      </c>
      <c r="AE18" s="40">
        <v>13822</v>
      </c>
      <c r="AF18" s="40">
        <v>18833</v>
      </c>
      <c r="AG18" s="40">
        <v>1095</v>
      </c>
      <c r="AH18" s="40">
        <v>11421</v>
      </c>
      <c r="AI18" s="40">
        <v>10349</v>
      </c>
      <c r="AJ18" s="40">
        <v>282</v>
      </c>
      <c r="AK18" s="43">
        <v>24336</v>
      </c>
      <c r="AL18" s="40">
        <v>20368</v>
      </c>
      <c r="AM18" s="40">
        <v>527</v>
      </c>
      <c r="AN18" s="19" t="s">
        <v>86</v>
      </c>
      <c r="AO18" s="19" t="s">
        <v>80</v>
      </c>
      <c r="AP18" s="20" t="s">
        <v>62</v>
      </c>
      <c r="AQ18" s="30" t="s">
        <v>57</v>
      </c>
      <c r="AR18" s="40">
        <v>7847</v>
      </c>
      <c r="AS18" s="40">
        <v>6132</v>
      </c>
      <c r="AT18" s="40">
        <v>130</v>
      </c>
      <c r="AU18" s="40">
        <v>10536</v>
      </c>
      <c r="AV18" s="40">
        <v>8919</v>
      </c>
      <c r="AW18" s="43">
        <v>194</v>
      </c>
      <c r="AX18" s="40">
        <v>7683</v>
      </c>
      <c r="AY18" s="40">
        <v>6412</v>
      </c>
      <c r="AZ18" s="40">
        <v>142</v>
      </c>
      <c r="BA18" s="40">
        <v>12582</v>
      </c>
      <c r="BB18" s="40">
        <v>10177</v>
      </c>
      <c r="BC18" s="40">
        <v>220</v>
      </c>
      <c r="BD18" s="40">
        <v>2839</v>
      </c>
      <c r="BE18" s="40">
        <v>2166</v>
      </c>
      <c r="BF18" s="40">
        <v>40</v>
      </c>
      <c r="BG18" s="40">
        <v>5056</v>
      </c>
      <c r="BH18" s="40">
        <v>3952</v>
      </c>
      <c r="BI18" s="47">
        <v>74</v>
      </c>
      <c r="BJ18" s="23" t="s">
        <v>86</v>
      </c>
      <c r="BK18" s="19" t="s">
        <v>80</v>
      </c>
      <c r="BL18" s="20" t="s">
        <v>62</v>
      </c>
      <c r="BM18" s="30" t="s">
        <v>57</v>
      </c>
      <c r="BN18" s="40">
        <v>2437</v>
      </c>
      <c r="BO18" s="40">
        <v>2237</v>
      </c>
      <c r="BP18" s="40">
        <v>42</v>
      </c>
      <c r="BQ18" s="40">
        <v>7505</v>
      </c>
      <c r="BR18" s="40">
        <v>6238</v>
      </c>
      <c r="BS18" s="43">
        <v>151</v>
      </c>
      <c r="BT18" s="40">
        <v>9970</v>
      </c>
      <c r="BU18" s="40">
        <v>14358</v>
      </c>
      <c r="BV18" s="40">
        <v>929</v>
      </c>
      <c r="BW18" s="40">
        <v>4575</v>
      </c>
      <c r="BX18" s="40">
        <v>4167</v>
      </c>
      <c r="BY18" s="40">
        <v>133</v>
      </c>
      <c r="BZ18" s="40">
        <v>3453</v>
      </c>
      <c r="CA18" s="40">
        <v>3249</v>
      </c>
      <c r="CB18" s="40">
        <v>79</v>
      </c>
      <c r="CC18" s="40">
        <v>496</v>
      </c>
      <c r="CD18" s="40">
        <v>501</v>
      </c>
      <c r="CE18" s="47">
        <v>13</v>
      </c>
      <c r="CF18" s="23" t="s">
        <v>86</v>
      </c>
      <c r="CG18" s="19" t="s">
        <v>80</v>
      </c>
    </row>
    <row r="19" spans="1:85" s="6" customFormat="1" ht="17.100000000000001" customHeight="1">
      <c r="A19" s="39"/>
      <c r="B19" s="30" t="s">
        <v>58</v>
      </c>
      <c r="C19" s="40">
        <v>369887</v>
      </c>
      <c r="D19" s="40">
        <v>295030</v>
      </c>
      <c r="E19" s="40">
        <v>8038</v>
      </c>
      <c r="F19" s="40">
        <v>71019</v>
      </c>
      <c r="G19" s="40">
        <v>55570</v>
      </c>
      <c r="H19" s="40">
        <v>1351</v>
      </c>
      <c r="I19" s="40">
        <v>42576</v>
      </c>
      <c r="J19" s="40">
        <v>40239</v>
      </c>
      <c r="K19" s="40">
        <v>1821</v>
      </c>
      <c r="L19" s="40">
        <v>39727</v>
      </c>
      <c r="M19" s="40">
        <v>32747</v>
      </c>
      <c r="N19" s="40">
        <v>768</v>
      </c>
      <c r="O19" s="43">
        <v>46442</v>
      </c>
      <c r="P19" s="40">
        <v>36167</v>
      </c>
      <c r="Q19" s="40">
        <v>981</v>
      </c>
      <c r="R19" s="45"/>
      <c r="S19" s="19" t="s">
        <v>81</v>
      </c>
      <c r="T19" s="39"/>
      <c r="U19" s="30" t="s">
        <v>58</v>
      </c>
      <c r="V19" s="40">
        <v>27783</v>
      </c>
      <c r="W19" s="40">
        <v>21695</v>
      </c>
      <c r="X19" s="40">
        <v>570</v>
      </c>
      <c r="Y19" s="40">
        <v>40813</v>
      </c>
      <c r="Z19" s="40">
        <v>31308</v>
      </c>
      <c r="AA19" s="43">
        <v>773</v>
      </c>
      <c r="AB19" s="40">
        <v>7001</v>
      </c>
      <c r="AC19" s="40">
        <v>5016</v>
      </c>
      <c r="AD19" s="40">
        <v>79</v>
      </c>
      <c r="AE19" s="40">
        <v>9096</v>
      </c>
      <c r="AF19" s="40">
        <v>9201</v>
      </c>
      <c r="AG19" s="40">
        <v>378</v>
      </c>
      <c r="AH19" s="40">
        <v>8368</v>
      </c>
      <c r="AI19" s="40">
        <v>6247</v>
      </c>
      <c r="AJ19" s="40">
        <v>117</v>
      </c>
      <c r="AK19" s="43">
        <v>18502</v>
      </c>
      <c r="AL19" s="40">
        <v>13161</v>
      </c>
      <c r="AM19" s="40">
        <v>225</v>
      </c>
      <c r="AN19" s="45"/>
      <c r="AO19" s="19" t="s">
        <v>81</v>
      </c>
      <c r="AP19" s="39"/>
      <c r="AQ19" s="30" t="s">
        <v>58</v>
      </c>
      <c r="AR19" s="40">
        <v>6106</v>
      </c>
      <c r="AS19" s="40">
        <v>4066</v>
      </c>
      <c r="AT19" s="40">
        <v>71</v>
      </c>
      <c r="AU19" s="40">
        <v>7760</v>
      </c>
      <c r="AV19" s="40">
        <v>5411</v>
      </c>
      <c r="AW19" s="43">
        <v>93</v>
      </c>
      <c r="AX19" s="40">
        <v>5935</v>
      </c>
      <c r="AY19" s="40">
        <v>4104</v>
      </c>
      <c r="AZ19" s="40">
        <v>67</v>
      </c>
      <c r="BA19" s="40">
        <v>10072</v>
      </c>
      <c r="BB19" s="40">
        <v>6796</v>
      </c>
      <c r="BC19" s="40">
        <v>98</v>
      </c>
      <c r="BD19" s="40">
        <v>2524</v>
      </c>
      <c r="BE19" s="40">
        <v>1689</v>
      </c>
      <c r="BF19" s="40">
        <v>25</v>
      </c>
      <c r="BG19" s="40">
        <v>4368</v>
      </c>
      <c r="BH19" s="40">
        <v>3041</v>
      </c>
      <c r="BI19" s="47">
        <v>49</v>
      </c>
      <c r="BJ19" s="48"/>
      <c r="BK19" s="19" t="s">
        <v>81</v>
      </c>
      <c r="BL19" s="39"/>
      <c r="BM19" s="30" t="s">
        <v>58</v>
      </c>
      <c r="BN19" s="40">
        <v>1667</v>
      </c>
      <c r="BO19" s="40">
        <v>1283</v>
      </c>
      <c r="BP19" s="40">
        <v>21</v>
      </c>
      <c r="BQ19" s="40">
        <v>6165</v>
      </c>
      <c r="BR19" s="40">
        <v>4504</v>
      </c>
      <c r="BS19" s="43">
        <v>81</v>
      </c>
      <c r="BT19" s="40">
        <v>7128</v>
      </c>
      <c r="BU19" s="40">
        <v>7609</v>
      </c>
      <c r="BV19" s="40">
        <v>361</v>
      </c>
      <c r="BW19" s="40">
        <v>3746</v>
      </c>
      <c r="BX19" s="40">
        <v>2785</v>
      </c>
      <c r="BY19" s="40">
        <v>62</v>
      </c>
      <c r="BZ19" s="40">
        <v>2805</v>
      </c>
      <c r="CA19" s="40">
        <v>2149</v>
      </c>
      <c r="CB19" s="40">
        <v>41</v>
      </c>
      <c r="CC19" s="40">
        <v>284</v>
      </c>
      <c r="CD19" s="40">
        <v>241</v>
      </c>
      <c r="CE19" s="47">
        <v>4</v>
      </c>
      <c r="CF19" s="48"/>
      <c r="CG19" s="19" t="s">
        <v>81</v>
      </c>
    </row>
    <row r="20" spans="1:85" s="6" customFormat="1" ht="12.95" customHeight="1">
      <c r="A20" s="20" t="s">
        <v>63</v>
      </c>
      <c r="B20" s="30" t="s">
        <v>57</v>
      </c>
      <c r="C20" s="40">
        <v>454120</v>
      </c>
      <c r="D20" s="40">
        <v>548408</v>
      </c>
      <c r="E20" s="40">
        <v>24352</v>
      </c>
      <c r="F20" s="40">
        <v>81208</v>
      </c>
      <c r="G20" s="40">
        <v>93901</v>
      </c>
      <c r="H20" s="40">
        <v>3408</v>
      </c>
      <c r="I20" s="40">
        <v>50601</v>
      </c>
      <c r="J20" s="40">
        <v>82457</v>
      </c>
      <c r="K20" s="40">
        <v>6604</v>
      </c>
      <c r="L20" s="40">
        <v>49704</v>
      </c>
      <c r="M20" s="40">
        <v>58212</v>
      </c>
      <c r="N20" s="40">
        <v>1896</v>
      </c>
      <c r="O20" s="43">
        <v>57128</v>
      </c>
      <c r="P20" s="40">
        <v>65206</v>
      </c>
      <c r="Q20" s="40">
        <v>2462</v>
      </c>
      <c r="R20" s="19" t="s">
        <v>87</v>
      </c>
      <c r="S20" s="19" t="s">
        <v>80</v>
      </c>
      <c r="T20" s="20" t="s">
        <v>63</v>
      </c>
      <c r="U20" s="30" t="s">
        <v>57</v>
      </c>
      <c r="V20" s="40">
        <v>37351</v>
      </c>
      <c r="W20" s="40">
        <v>43193</v>
      </c>
      <c r="X20" s="40">
        <v>1617</v>
      </c>
      <c r="Y20" s="40">
        <v>52145</v>
      </c>
      <c r="Z20" s="40">
        <v>57449</v>
      </c>
      <c r="AA20" s="43">
        <v>1984</v>
      </c>
      <c r="AB20" s="40">
        <v>7513</v>
      </c>
      <c r="AC20" s="40">
        <v>7343</v>
      </c>
      <c r="AD20" s="40">
        <v>173</v>
      </c>
      <c r="AE20" s="40">
        <v>14185</v>
      </c>
      <c r="AF20" s="40">
        <v>27250</v>
      </c>
      <c r="AG20" s="40">
        <v>2036</v>
      </c>
      <c r="AH20" s="40">
        <v>10875</v>
      </c>
      <c r="AI20" s="40">
        <v>12276</v>
      </c>
      <c r="AJ20" s="40">
        <v>380</v>
      </c>
      <c r="AK20" s="43">
        <v>23401</v>
      </c>
      <c r="AL20" s="40">
        <v>22781</v>
      </c>
      <c r="AM20" s="40">
        <v>714</v>
      </c>
      <c r="AN20" s="19" t="s">
        <v>87</v>
      </c>
      <c r="AO20" s="19" t="s">
        <v>80</v>
      </c>
      <c r="AP20" s="20" t="s">
        <v>63</v>
      </c>
      <c r="AQ20" s="30" t="s">
        <v>57</v>
      </c>
      <c r="AR20" s="40">
        <v>7148</v>
      </c>
      <c r="AS20" s="40">
        <v>6363</v>
      </c>
      <c r="AT20" s="40">
        <v>141</v>
      </c>
      <c r="AU20" s="40">
        <v>10424</v>
      </c>
      <c r="AV20" s="40">
        <v>10005</v>
      </c>
      <c r="AW20" s="43">
        <v>221</v>
      </c>
      <c r="AX20" s="40">
        <v>6958</v>
      </c>
      <c r="AY20" s="40">
        <v>6293</v>
      </c>
      <c r="AZ20" s="40">
        <v>131</v>
      </c>
      <c r="BA20" s="40">
        <v>11285</v>
      </c>
      <c r="BB20" s="40">
        <v>10299</v>
      </c>
      <c r="BC20" s="40">
        <v>203</v>
      </c>
      <c r="BD20" s="40">
        <v>2609</v>
      </c>
      <c r="BE20" s="40">
        <v>2270</v>
      </c>
      <c r="BF20" s="40">
        <v>38</v>
      </c>
      <c r="BG20" s="40">
        <v>4831</v>
      </c>
      <c r="BH20" s="40">
        <v>4385</v>
      </c>
      <c r="BI20" s="47">
        <v>93</v>
      </c>
      <c r="BJ20" s="23" t="s">
        <v>87</v>
      </c>
      <c r="BK20" s="19" t="s">
        <v>80</v>
      </c>
      <c r="BL20" s="20" t="s">
        <v>63</v>
      </c>
      <c r="BM20" s="30" t="s">
        <v>57</v>
      </c>
      <c r="BN20" s="40">
        <v>2138</v>
      </c>
      <c r="BO20" s="40">
        <v>2392</v>
      </c>
      <c r="BP20" s="40">
        <v>80</v>
      </c>
      <c r="BQ20" s="40">
        <v>6577</v>
      </c>
      <c r="BR20" s="40">
        <v>6425</v>
      </c>
      <c r="BS20" s="43">
        <v>156</v>
      </c>
      <c r="BT20" s="40">
        <v>10551</v>
      </c>
      <c r="BU20" s="40">
        <v>21736</v>
      </c>
      <c r="BV20" s="40">
        <v>1771</v>
      </c>
      <c r="BW20" s="40">
        <v>4243</v>
      </c>
      <c r="BX20" s="40">
        <v>4474</v>
      </c>
      <c r="BY20" s="40">
        <v>145</v>
      </c>
      <c r="BZ20" s="40">
        <v>2887</v>
      </c>
      <c r="CA20" s="40">
        <v>3286</v>
      </c>
      <c r="CB20" s="40">
        <v>88</v>
      </c>
      <c r="CC20" s="40">
        <v>358</v>
      </c>
      <c r="CD20" s="40">
        <v>412</v>
      </c>
      <c r="CE20" s="47">
        <v>9</v>
      </c>
      <c r="CF20" s="23" t="s">
        <v>87</v>
      </c>
      <c r="CG20" s="19" t="s">
        <v>80</v>
      </c>
    </row>
    <row r="21" spans="1:85" s="6" customFormat="1" ht="17.100000000000001" customHeight="1">
      <c r="A21" s="39"/>
      <c r="B21" s="30" t="s">
        <v>58</v>
      </c>
      <c r="C21" s="40">
        <v>349414</v>
      </c>
      <c r="D21" s="40">
        <v>350315</v>
      </c>
      <c r="E21" s="40">
        <v>11319</v>
      </c>
      <c r="F21" s="40">
        <v>67279</v>
      </c>
      <c r="G21" s="40">
        <v>66254</v>
      </c>
      <c r="H21" s="40">
        <v>1945</v>
      </c>
      <c r="I21" s="40">
        <v>43852</v>
      </c>
      <c r="J21" s="40">
        <v>56212</v>
      </c>
      <c r="K21" s="40">
        <v>3075</v>
      </c>
      <c r="L21" s="40">
        <v>37386</v>
      </c>
      <c r="M21" s="40">
        <v>38030</v>
      </c>
      <c r="N21" s="40">
        <v>977</v>
      </c>
      <c r="O21" s="43">
        <v>43916</v>
      </c>
      <c r="P21" s="40">
        <v>42440</v>
      </c>
      <c r="Q21" s="40">
        <v>1240</v>
      </c>
      <c r="R21" s="45"/>
      <c r="S21" s="19" t="s">
        <v>81</v>
      </c>
      <c r="T21" s="39"/>
      <c r="U21" s="30" t="s">
        <v>58</v>
      </c>
      <c r="V21" s="40">
        <v>27152</v>
      </c>
      <c r="W21" s="40">
        <v>25798</v>
      </c>
      <c r="X21" s="40">
        <v>705</v>
      </c>
      <c r="Y21" s="40">
        <v>38721</v>
      </c>
      <c r="Z21" s="40">
        <v>35833</v>
      </c>
      <c r="AA21" s="43">
        <v>961</v>
      </c>
      <c r="AB21" s="40">
        <v>6035</v>
      </c>
      <c r="AC21" s="40">
        <v>5141</v>
      </c>
      <c r="AD21" s="40">
        <v>95</v>
      </c>
      <c r="AE21" s="40">
        <v>8802</v>
      </c>
      <c r="AF21" s="40">
        <v>11866</v>
      </c>
      <c r="AG21" s="40">
        <v>571</v>
      </c>
      <c r="AH21" s="40">
        <v>7714</v>
      </c>
      <c r="AI21" s="40">
        <v>7292</v>
      </c>
      <c r="AJ21" s="40">
        <v>150</v>
      </c>
      <c r="AK21" s="43">
        <v>16937</v>
      </c>
      <c r="AL21" s="40">
        <v>14168</v>
      </c>
      <c r="AM21" s="40">
        <v>285</v>
      </c>
      <c r="AN21" s="45"/>
      <c r="AO21" s="19" t="s">
        <v>81</v>
      </c>
      <c r="AP21" s="39"/>
      <c r="AQ21" s="30" t="s">
        <v>58</v>
      </c>
      <c r="AR21" s="40">
        <v>5348</v>
      </c>
      <c r="AS21" s="40">
        <v>4141</v>
      </c>
      <c r="AT21" s="40">
        <v>66</v>
      </c>
      <c r="AU21" s="40">
        <v>7321</v>
      </c>
      <c r="AV21" s="40">
        <v>6050</v>
      </c>
      <c r="AW21" s="43">
        <v>106</v>
      </c>
      <c r="AX21" s="40">
        <v>4893</v>
      </c>
      <c r="AY21" s="40">
        <v>3845</v>
      </c>
      <c r="AZ21" s="40">
        <v>67</v>
      </c>
      <c r="BA21" s="40">
        <v>8588</v>
      </c>
      <c r="BB21" s="40">
        <v>6676</v>
      </c>
      <c r="BC21" s="40">
        <v>102</v>
      </c>
      <c r="BD21" s="40">
        <v>2175</v>
      </c>
      <c r="BE21" s="40">
        <v>1695</v>
      </c>
      <c r="BF21" s="40">
        <v>22</v>
      </c>
      <c r="BG21" s="40">
        <v>3876</v>
      </c>
      <c r="BH21" s="40">
        <v>3180</v>
      </c>
      <c r="BI21" s="47">
        <v>67</v>
      </c>
      <c r="BJ21" s="48"/>
      <c r="BK21" s="19" t="s">
        <v>81</v>
      </c>
      <c r="BL21" s="39"/>
      <c r="BM21" s="30" t="s">
        <v>58</v>
      </c>
      <c r="BN21" s="40">
        <v>1358</v>
      </c>
      <c r="BO21" s="40">
        <v>1284</v>
      </c>
      <c r="BP21" s="40">
        <v>27</v>
      </c>
      <c r="BQ21" s="40">
        <v>5164</v>
      </c>
      <c r="BR21" s="40">
        <v>4548</v>
      </c>
      <c r="BS21" s="43">
        <v>89</v>
      </c>
      <c r="BT21" s="40">
        <v>7083</v>
      </c>
      <c r="BU21" s="40">
        <v>10526</v>
      </c>
      <c r="BV21" s="40">
        <v>656</v>
      </c>
      <c r="BW21" s="40">
        <v>3496</v>
      </c>
      <c r="BX21" s="40">
        <v>3077</v>
      </c>
      <c r="BY21" s="40">
        <v>65</v>
      </c>
      <c r="BZ21" s="40">
        <v>2118</v>
      </c>
      <c r="CA21" s="40">
        <v>2055</v>
      </c>
      <c r="CB21" s="40">
        <v>44</v>
      </c>
      <c r="CC21" s="40">
        <v>200</v>
      </c>
      <c r="CD21" s="40">
        <v>202</v>
      </c>
      <c r="CE21" s="47">
        <v>4</v>
      </c>
      <c r="CF21" s="48"/>
      <c r="CG21" s="19" t="s">
        <v>81</v>
      </c>
    </row>
    <row r="22" spans="1:85" s="6" customFormat="1" ht="12.95" customHeight="1">
      <c r="A22" s="20" t="s">
        <v>64</v>
      </c>
      <c r="B22" s="30" t="s">
        <v>57</v>
      </c>
      <c r="C22" s="40">
        <v>494039</v>
      </c>
      <c r="D22" s="40">
        <v>687065</v>
      </c>
      <c r="E22" s="40">
        <v>34000</v>
      </c>
      <c r="F22" s="40">
        <v>91390</v>
      </c>
      <c r="G22" s="40">
        <v>123966</v>
      </c>
      <c r="H22" s="40">
        <v>5256</v>
      </c>
      <c r="I22" s="40">
        <v>58023</v>
      </c>
      <c r="J22" s="40">
        <v>110429</v>
      </c>
      <c r="K22" s="40">
        <v>8745</v>
      </c>
      <c r="L22" s="40">
        <v>54226</v>
      </c>
      <c r="M22" s="40">
        <v>73027</v>
      </c>
      <c r="N22" s="40">
        <v>2689</v>
      </c>
      <c r="O22" s="43">
        <v>60681</v>
      </c>
      <c r="P22" s="40">
        <v>78157</v>
      </c>
      <c r="Q22" s="40">
        <v>3355</v>
      </c>
      <c r="R22" s="19" t="s">
        <v>88</v>
      </c>
      <c r="S22" s="19" t="s">
        <v>80</v>
      </c>
      <c r="T22" s="20" t="s">
        <v>64</v>
      </c>
      <c r="U22" s="30" t="s">
        <v>57</v>
      </c>
      <c r="V22" s="40">
        <v>40192</v>
      </c>
      <c r="W22" s="40">
        <v>51329</v>
      </c>
      <c r="X22" s="40">
        <v>2058</v>
      </c>
      <c r="Y22" s="40">
        <v>57006</v>
      </c>
      <c r="Z22" s="40">
        <v>68444</v>
      </c>
      <c r="AA22" s="43">
        <v>2358</v>
      </c>
      <c r="AB22" s="40">
        <v>7736</v>
      </c>
      <c r="AC22" s="40">
        <v>8381</v>
      </c>
      <c r="AD22" s="40">
        <v>233</v>
      </c>
      <c r="AE22" s="40">
        <v>16118</v>
      </c>
      <c r="AF22" s="40">
        <v>36430</v>
      </c>
      <c r="AG22" s="40">
        <v>3253</v>
      </c>
      <c r="AH22" s="40">
        <v>11569</v>
      </c>
      <c r="AI22" s="40">
        <v>15168</v>
      </c>
      <c r="AJ22" s="40">
        <v>534</v>
      </c>
      <c r="AK22" s="43">
        <v>24020</v>
      </c>
      <c r="AL22" s="40">
        <v>25987</v>
      </c>
      <c r="AM22" s="40">
        <v>818</v>
      </c>
      <c r="AN22" s="19" t="s">
        <v>88</v>
      </c>
      <c r="AO22" s="19" t="s">
        <v>80</v>
      </c>
      <c r="AP22" s="20" t="s">
        <v>64</v>
      </c>
      <c r="AQ22" s="30" t="s">
        <v>57</v>
      </c>
      <c r="AR22" s="40">
        <v>7017</v>
      </c>
      <c r="AS22" s="40">
        <v>7120</v>
      </c>
      <c r="AT22" s="40">
        <v>178</v>
      </c>
      <c r="AU22" s="40">
        <v>10931</v>
      </c>
      <c r="AV22" s="40">
        <v>11808</v>
      </c>
      <c r="AW22" s="43">
        <v>275</v>
      </c>
      <c r="AX22" s="40">
        <v>6632</v>
      </c>
      <c r="AY22" s="40">
        <v>6671</v>
      </c>
      <c r="AZ22" s="40">
        <v>152</v>
      </c>
      <c r="BA22" s="40">
        <v>11388</v>
      </c>
      <c r="BB22" s="40">
        <v>10903</v>
      </c>
      <c r="BC22" s="40">
        <v>218</v>
      </c>
      <c r="BD22" s="40">
        <v>2568</v>
      </c>
      <c r="BE22" s="40">
        <v>2479</v>
      </c>
      <c r="BF22" s="40">
        <v>59</v>
      </c>
      <c r="BG22" s="40">
        <v>4948</v>
      </c>
      <c r="BH22" s="40">
        <v>4908</v>
      </c>
      <c r="BI22" s="47">
        <v>119</v>
      </c>
      <c r="BJ22" s="23" t="s">
        <v>88</v>
      </c>
      <c r="BK22" s="19" t="s">
        <v>80</v>
      </c>
      <c r="BL22" s="20" t="s">
        <v>64</v>
      </c>
      <c r="BM22" s="30" t="s">
        <v>57</v>
      </c>
      <c r="BN22" s="40">
        <v>1871</v>
      </c>
      <c r="BO22" s="40">
        <v>2264</v>
      </c>
      <c r="BP22" s="40">
        <v>67</v>
      </c>
      <c r="BQ22" s="40">
        <v>7147</v>
      </c>
      <c r="BR22" s="40">
        <v>8117</v>
      </c>
      <c r="BS22" s="43">
        <v>227</v>
      </c>
      <c r="BT22" s="40">
        <v>12943</v>
      </c>
      <c r="BU22" s="40">
        <v>31877</v>
      </c>
      <c r="BV22" s="40">
        <v>3080</v>
      </c>
      <c r="BW22" s="40">
        <v>4674</v>
      </c>
      <c r="BX22" s="40">
        <v>5646</v>
      </c>
      <c r="BY22" s="40">
        <v>199</v>
      </c>
      <c r="BZ22" s="40">
        <v>2639</v>
      </c>
      <c r="CA22" s="40">
        <v>3508</v>
      </c>
      <c r="CB22" s="40">
        <v>116</v>
      </c>
      <c r="CC22" s="40">
        <v>320</v>
      </c>
      <c r="CD22" s="40">
        <v>447</v>
      </c>
      <c r="CE22" s="47">
        <v>10</v>
      </c>
      <c r="CF22" s="23" t="s">
        <v>88</v>
      </c>
      <c r="CG22" s="19" t="s">
        <v>80</v>
      </c>
    </row>
    <row r="23" spans="1:85" s="6" customFormat="1" ht="17.100000000000001" customHeight="1">
      <c r="A23" s="39"/>
      <c r="B23" s="30" t="s">
        <v>58</v>
      </c>
      <c r="C23" s="40">
        <v>409540</v>
      </c>
      <c r="D23" s="40">
        <v>479277</v>
      </c>
      <c r="E23" s="40">
        <v>19220</v>
      </c>
      <c r="F23" s="40">
        <v>81059</v>
      </c>
      <c r="G23" s="40">
        <v>92704</v>
      </c>
      <c r="H23" s="40">
        <v>3168</v>
      </c>
      <c r="I23" s="40">
        <v>52044</v>
      </c>
      <c r="J23" s="40">
        <v>82418</v>
      </c>
      <c r="K23" s="40">
        <v>5800</v>
      </c>
      <c r="L23" s="40">
        <v>43854</v>
      </c>
      <c r="M23" s="40">
        <v>51464</v>
      </c>
      <c r="N23" s="40">
        <v>1631</v>
      </c>
      <c r="O23" s="43">
        <v>50245</v>
      </c>
      <c r="P23" s="40">
        <v>55075</v>
      </c>
      <c r="Q23" s="40">
        <v>1936</v>
      </c>
      <c r="R23" s="45"/>
      <c r="S23" s="19" t="s">
        <v>81</v>
      </c>
      <c r="T23" s="39"/>
      <c r="U23" s="30" t="s">
        <v>58</v>
      </c>
      <c r="V23" s="40">
        <v>31093</v>
      </c>
      <c r="W23" s="40">
        <v>33536</v>
      </c>
      <c r="X23" s="40">
        <v>1043</v>
      </c>
      <c r="Y23" s="40">
        <v>46564</v>
      </c>
      <c r="Z23" s="40">
        <v>48150</v>
      </c>
      <c r="AA23" s="43">
        <v>1444</v>
      </c>
      <c r="AB23" s="40">
        <v>6644</v>
      </c>
      <c r="AC23" s="40">
        <v>6225</v>
      </c>
      <c r="AD23" s="40">
        <v>116</v>
      </c>
      <c r="AE23" s="40">
        <v>10969</v>
      </c>
      <c r="AF23" s="40">
        <v>18483</v>
      </c>
      <c r="AG23" s="40">
        <v>1245</v>
      </c>
      <c r="AH23" s="40">
        <v>9241</v>
      </c>
      <c r="AI23" s="40">
        <v>10572</v>
      </c>
      <c r="AJ23" s="40">
        <v>287</v>
      </c>
      <c r="AK23" s="43">
        <v>18506</v>
      </c>
      <c r="AL23" s="40">
        <v>17249</v>
      </c>
      <c r="AM23" s="40">
        <v>362</v>
      </c>
      <c r="AN23" s="45"/>
      <c r="AO23" s="19" t="s">
        <v>81</v>
      </c>
      <c r="AP23" s="39"/>
      <c r="AQ23" s="30" t="s">
        <v>58</v>
      </c>
      <c r="AR23" s="40">
        <v>5698</v>
      </c>
      <c r="AS23" s="40">
        <v>4898</v>
      </c>
      <c r="AT23" s="40">
        <v>77</v>
      </c>
      <c r="AU23" s="40">
        <v>8529</v>
      </c>
      <c r="AV23" s="40">
        <v>7991</v>
      </c>
      <c r="AW23" s="43">
        <v>163</v>
      </c>
      <c r="AX23" s="40">
        <v>5328</v>
      </c>
      <c r="AY23" s="40">
        <v>4759</v>
      </c>
      <c r="AZ23" s="40">
        <v>83</v>
      </c>
      <c r="BA23" s="40">
        <v>9694</v>
      </c>
      <c r="BB23" s="40">
        <v>8246</v>
      </c>
      <c r="BC23" s="40">
        <v>131</v>
      </c>
      <c r="BD23" s="40">
        <v>2490</v>
      </c>
      <c r="BE23" s="40">
        <v>2205</v>
      </c>
      <c r="BF23" s="40">
        <v>36</v>
      </c>
      <c r="BG23" s="40">
        <v>4347</v>
      </c>
      <c r="BH23" s="40">
        <v>3928</v>
      </c>
      <c r="BI23" s="47">
        <v>84</v>
      </c>
      <c r="BJ23" s="48"/>
      <c r="BK23" s="19" t="s">
        <v>81</v>
      </c>
      <c r="BL23" s="39"/>
      <c r="BM23" s="30" t="s">
        <v>58</v>
      </c>
      <c r="BN23" s="40">
        <v>1464</v>
      </c>
      <c r="BO23" s="40">
        <v>1591</v>
      </c>
      <c r="BP23" s="40">
        <v>54</v>
      </c>
      <c r="BQ23" s="40">
        <v>6374</v>
      </c>
      <c r="BR23" s="40">
        <v>6686</v>
      </c>
      <c r="BS23" s="43">
        <v>179</v>
      </c>
      <c r="BT23" s="40">
        <v>9098</v>
      </c>
      <c r="BU23" s="40">
        <v>16318</v>
      </c>
      <c r="BV23" s="40">
        <v>1182</v>
      </c>
      <c r="BW23" s="40">
        <v>4052</v>
      </c>
      <c r="BX23" s="40">
        <v>4161</v>
      </c>
      <c r="BY23" s="40">
        <v>126</v>
      </c>
      <c r="BZ23" s="40">
        <v>2037</v>
      </c>
      <c r="CA23" s="40">
        <v>2361</v>
      </c>
      <c r="CB23" s="40">
        <v>64</v>
      </c>
      <c r="CC23" s="40">
        <v>210</v>
      </c>
      <c r="CD23" s="40">
        <v>258</v>
      </c>
      <c r="CE23" s="47">
        <v>8</v>
      </c>
      <c r="CF23" s="48"/>
      <c r="CG23" s="19" t="s">
        <v>81</v>
      </c>
    </row>
    <row r="24" spans="1:85" s="6" customFormat="1" ht="12.95" customHeight="1">
      <c r="A24" s="20" t="s">
        <v>65</v>
      </c>
      <c r="B24" s="30" t="s">
        <v>57</v>
      </c>
      <c r="C24" s="40">
        <v>409581</v>
      </c>
      <c r="D24" s="40">
        <v>650772</v>
      </c>
      <c r="E24" s="40">
        <v>39822</v>
      </c>
      <c r="F24" s="40">
        <v>77125</v>
      </c>
      <c r="G24" s="40">
        <v>122897</v>
      </c>
      <c r="H24" s="40">
        <v>7104</v>
      </c>
      <c r="I24" s="40">
        <v>49528</v>
      </c>
      <c r="J24" s="40">
        <v>109327</v>
      </c>
      <c r="K24" s="40">
        <v>10102</v>
      </c>
      <c r="L24" s="40">
        <v>44275</v>
      </c>
      <c r="M24" s="40">
        <v>67938</v>
      </c>
      <c r="N24" s="40">
        <v>3259</v>
      </c>
      <c r="O24" s="43">
        <v>47628</v>
      </c>
      <c r="P24" s="40">
        <v>67567</v>
      </c>
      <c r="Q24" s="40">
        <v>3510</v>
      </c>
      <c r="R24" s="19" t="s">
        <v>89</v>
      </c>
      <c r="S24" s="19" t="s">
        <v>80</v>
      </c>
      <c r="T24" s="20" t="s">
        <v>65</v>
      </c>
      <c r="U24" s="30" t="s">
        <v>57</v>
      </c>
      <c r="V24" s="40">
        <v>32225</v>
      </c>
      <c r="W24" s="40">
        <v>45740</v>
      </c>
      <c r="X24" s="40">
        <v>2168</v>
      </c>
      <c r="Y24" s="40">
        <v>48014</v>
      </c>
      <c r="Z24" s="40">
        <v>64007</v>
      </c>
      <c r="AA24" s="43">
        <v>2763</v>
      </c>
      <c r="AB24" s="40">
        <v>6499</v>
      </c>
      <c r="AC24" s="40">
        <v>8173</v>
      </c>
      <c r="AD24" s="40">
        <v>283</v>
      </c>
      <c r="AE24" s="40">
        <v>13418</v>
      </c>
      <c r="AF24" s="40">
        <v>35444</v>
      </c>
      <c r="AG24" s="40">
        <v>3849</v>
      </c>
      <c r="AH24" s="40">
        <v>9147</v>
      </c>
      <c r="AI24" s="40">
        <v>13844</v>
      </c>
      <c r="AJ24" s="40">
        <v>628</v>
      </c>
      <c r="AK24" s="43">
        <v>19323</v>
      </c>
      <c r="AL24" s="40">
        <v>22997</v>
      </c>
      <c r="AM24" s="40">
        <v>772</v>
      </c>
      <c r="AN24" s="19" t="s">
        <v>89</v>
      </c>
      <c r="AO24" s="19" t="s">
        <v>80</v>
      </c>
      <c r="AP24" s="20" t="s">
        <v>65</v>
      </c>
      <c r="AQ24" s="30" t="s">
        <v>57</v>
      </c>
      <c r="AR24" s="40">
        <v>5665</v>
      </c>
      <c r="AS24" s="40">
        <v>6228</v>
      </c>
      <c r="AT24" s="40">
        <v>158</v>
      </c>
      <c r="AU24" s="40">
        <v>9612</v>
      </c>
      <c r="AV24" s="40">
        <v>12055</v>
      </c>
      <c r="AW24" s="43">
        <v>332</v>
      </c>
      <c r="AX24" s="40">
        <v>5824</v>
      </c>
      <c r="AY24" s="40">
        <v>6841</v>
      </c>
      <c r="AZ24" s="40">
        <v>205</v>
      </c>
      <c r="BA24" s="40">
        <v>9542</v>
      </c>
      <c r="BB24" s="40">
        <v>10675</v>
      </c>
      <c r="BC24" s="40">
        <v>304</v>
      </c>
      <c r="BD24" s="40">
        <v>2309</v>
      </c>
      <c r="BE24" s="40">
        <v>2580</v>
      </c>
      <c r="BF24" s="40">
        <v>75</v>
      </c>
      <c r="BG24" s="40">
        <v>4298</v>
      </c>
      <c r="BH24" s="40">
        <v>4835</v>
      </c>
      <c r="BI24" s="47">
        <v>156</v>
      </c>
      <c r="BJ24" s="23" t="s">
        <v>89</v>
      </c>
      <c r="BK24" s="19" t="s">
        <v>80</v>
      </c>
      <c r="BL24" s="20" t="s">
        <v>65</v>
      </c>
      <c r="BM24" s="30" t="s">
        <v>57</v>
      </c>
      <c r="BN24" s="40">
        <v>1497</v>
      </c>
      <c r="BO24" s="40">
        <v>1968</v>
      </c>
      <c r="BP24" s="40">
        <v>64</v>
      </c>
      <c r="BQ24" s="40">
        <v>6289</v>
      </c>
      <c r="BR24" s="40">
        <v>8057</v>
      </c>
      <c r="BS24" s="43">
        <v>305</v>
      </c>
      <c r="BT24" s="40">
        <v>10716</v>
      </c>
      <c r="BU24" s="40">
        <v>29962</v>
      </c>
      <c r="BV24" s="40">
        <v>3395</v>
      </c>
      <c r="BW24" s="40">
        <v>3976</v>
      </c>
      <c r="BX24" s="40">
        <v>5668</v>
      </c>
      <c r="BY24" s="40">
        <v>253</v>
      </c>
      <c r="BZ24" s="40">
        <v>2407</v>
      </c>
      <c r="CA24" s="40">
        <v>3598</v>
      </c>
      <c r="CB24" s="40">
        <v>128</v>
      </c>
      <c r="CC24" s="40">
        <v>264</v>
      </c>
      <c r="CD24" s="40">
        <v>373</v>
      </c>
      <c r="CE24" s="47">
        <v>9</v>
      </c>
      <c r="CF24" s="23" t="s">
        <v>89</v>
      </c>
      <c r="CG24" s="19" t="s">
        <v>80</v>
      </c>
    </row>
    <row r="25" spans="1:85" s="6" customFormat="1" ht="17.100000000000001" customHeight="1">
      <c r="A25" s="39"/>
      <c r="B25" s="30" t="s">
        <v>58</v>
      </c>
      <c r="C25" s="40">
        <v>374618</v>
      </c>
      <c r="D25" s="40">
        <v>488004</v>
      </c>
      <c r="E25" s="40">
        <v>25966</v>
      </c>
      <c r="F25" s="40">
        <v>75129</v>
      </c>
      <c r="G25" s="40">
        <v>96372</v>
      </c>
      <c r="H25" s="40">
        <v>4487</v>
      </c>
      <c r="I25" s="40">
        <v>48487</v>
      </c>
      <c r="J25" s="40">
        <v>89734</v>
      </c>
      <c r="K25" s="40">
        <v>8335</v>
      </c>
      <c r="L25" s="40">
        <v>38584</v>
      </c>
      <c r="M25" s="40">
        <v>49134</v>
      </c>
      <c r="N25" s="40">
        <v>1921</v>
      </c>
      <c r="O25" s="43">
        <v>45441</v>
      </c>
      <c r="P25" s="40">
        <v>53844</v>
      </c>
      <c r="Q25" s="40">
        <v>2362</v>
      </c>
      <c r="R25" s="45"/>
      <c r="S25" s="19" t="s">
        <v>81</v>
      </c>
      <c r="T25" s="39"/>
      <c r="U25" s="30" t="s">
        <v>58</v>
      </c>
      <c r="V25" s="40">
        <v>26932</v>
      </c>
      <c r="W25" s="40">
        <v>31132</v>
      </c>
      <c r="X25" s="40">
        <v>1208</v>
      </c>
      <c r="Y25" s="40">
        <v>44132</v>
      </c>
      <c r="Z25" s="40">
        <v>49416</v>
      </c>
      <c r="AA25" s="43">
        <v>1834</v>
      </c>
      <c r="AB25" s="40">
        <v>6333</v>
      </c>
      <c r="AC25" s="40">
        <v>6618</v>
      </c>
      <c r="AD25" s="40">
        <v>175</v>
      </c>
      <c r="AE25" s="40">
        <v>10156</v>
      </c>
      <c r="AF25" s="40">
        <v>19722</v>
      </c>
      <c r="AG25" s="40">
        <v>1750</v>
      </c>
      <c r="AH25" s="40">
        <v>7900</v>
      </c>
      <c r="AI25" s="40">
        <v>9788</v>
      </c>
      <c r="AJ25" s="40">
        <v>344</v>
      </c>
      <c r="AK25" s="43">
        <v>16230</v>
      </c>
      <c r="AL25" s="40">
        <v>16675</v>
      </c>
      <c r="AM25" s="40">
        <v>461</v>
      </c>
      <c r="AN25" s="45"/>
      <c r="AO25" s="19" t="s">
        <v>81</v>
      </c>
      <c r="AP25" s="39"/>
      <c r="AQ25" s="30" t="s">
        <v>58</v>
      </c>
      <c r="AR25" s="40">
        <v>5294</v>
      </c>
      <c r="AS25" s="40">
        <v>5193</v>
      </c>
      <c r="AT25" s="40">
        <v>129</v>
      </c>
      <c r="AU25" s="40">
        <v>7590</v>
      </c>
      <c r="AV25" s="40">
        <v>8137</v>
      </c>
      <c r="AW25" s="43">
        <v>262</v>
      </c>
      <c r="AX25" s="40">
        <v>5013</v>
      </c>
      <c r="AY25" s="40">
        <v>5098</v>
      </c>
      <c r="AZ25" s="40">
        <v>140</v>
      </c>
      <c r="BA25" s="40">
        <v>8882</v>
      </c>
      <c r="BB25" s="40">
        <v>8930</v>
      </c>
      <c r="BC25" s="40">
        <v>373</v>
      </c>
      <c r="BD25" s="40">
        <v>2357</v>
      </c>
      <c r="BE25" s="40">
        <v>2300</v>
      </c>
      <c r="BF25" s="40">
        <v>48</v>
      </c>
      <c r="BG25" s="40">
        <v>4277</v>
      </c>
      <c r="BH25" s="40">
        <v>4165</v>
      </c>
      <c r="BI25" s="47">
        <v>88</v>
      </c>
      <c r="BJ25" s="48"/>
      <c r="BK25" s="19" t="s">
        <v>81</v>
      </c>
      <c r="BL25" s="39"/>
      <c r="BM25" s="30" t="s">
        <v>58</v>
      </c>
      <c r="BN25" s="40">
        <v>1327</v>
      </c>
      <c r="BO25" s="40">
        <v>1479</v>
      </c>
      <c r="BP25" s="40">
        <v>40</v>
      </c>
      <c r="BQ25" s="40">
        <v>6212</v>
      </c>
      <c r="BR25" s="40">
        <v>6876</v>
      </c>
      <c r="BS25" s="43">
        <v>207</v>
      </c>
      <c r="BT25" s="40">
        <v>8079</v>
      </c>
      <c r="BU25" s="40">
        <v>16093</v>
      </c>
      <c r="BV25" s="40">
        <v>1563</v>
      </c>
      <c r="BW25" s="40">
        <v>4076</v>
      </c>
      <c r="BX25" s="40">
        <v>4572</v>
      </c>
      <c r="BY25" s="40">
        <v>144</v>
      </c>
      <c r="BZ25" s="40">
        <v>1990</v>
      </c>
      <c r="CA25" s="40">
        <v>2468</v>
      </c>
      <c r="CB25" s="40">
        <v>88</v>
      </c>
      <c r="CC25" s="40">
        <v>197</v>
      </c>
      <c r="CD25" s="40">
        <v>260</v>
      </c>
      <c r="CE25" s="47">
        <v>6</v>
      </c>
      <c r="CF25" s="48"/>
      <c r="CG25" s="19" t="s">
        <v>81</v>
      </c>
    </row>
    <row r="26" spans="1:85" s="6" customFormat="1" ht="12.95" customHeight="1">
      <c r="A26" s="20" t="s">
        <v>66</v>
      </c>
      <c r="B26" s="30" t="s">
        <v>57</v>
      </c>
      <c r="C26" s="40">
        <v>349756</v>
      </c>
      <c r="D26" s="40">
        <v>566963</v>
      </c>
      <c r="E26" s="40">
        <v>39139</v>
      </c>
      <c r="F26" s="40">
        <v>64086</v>
      </c>
      <c r="G26" s="40">
        <v>101394</v>
      </c>
      <c r="H26" s="40">
        <v>6364</v>
      </c>
      <c r="I26" s="40">
        <v>43039</v>
      </c>
      <c r="J26" s="40">
        <v>100044</v>
      </c>
      <c r="K26" s="40">
        <v>10725</v>
      </c>
      <c r="L26" s="40">
        <v>36553</v>
      </c>
      <c r="M26" s="40">
        <v>56695</v>
      </c>
      <c r="N26" s="40">
        <v>3174</v>
      </c>
      <c r="O26" s="43">
        <v>40499</v>
      </c>
      <c r="P26" s="40">
        <v>60344</v>
      </c>
      <c r="Q26" s="40">
        <v>3710</v>
      </c>
      <c r="R26" s="19" t="s">
        <v>90</v>
      </c>
      <c r="S26" s="19" t="s">
        <v>80</v>
      </c>
      <c r="T26" s="20" t="s">
        <v>66</v>
      </c>
      <c r="U26" s="30" t="s">
        <v>57</v>
      </c>
      <c r="V26" s="40">
        <v>26398</v>
      </c>
      <c r="W26" s="40">
        <v>38215</v>
      </c>
      <c r="X26" s="40">
        <v>2099</v>
      </c>
      <c r="Y26" s="40">
        <v>41178</v>
      </c>
      <c r="Z26" s="40">
        <v>57958</v>
      </c>
      <c r="AA26" s="43">
        <v>2863</v>
      </c>
      <c r="AB26" s="40">
        <v>6369</v>
      </c>
      <c r="AC26" s="40">
        <v>7968</v>
      </c>
      <c r="AD26" s="40">
        <v>271</v>
      </c>
      <c r="AE26" s="40">
        <v>10561</v>
      </c>
      <c r="AF26" s="40">
        <v>27089</v>
      </c>
      <c r="AG26" s="40">
        <v>3270</v>
      </c>
      <c r="AH26" s="40">
        <v>8219</v>
      </c>
      <c r="AI26" s="40">
        <v>12008</v>
      </c>
      <c r="AJ26" s="40">
        <v>597</v>
      </c>
      <c r="AK26" s="43">
        <v>16291</v>
      </c>
      <c r="AL26" s="40">
        <v>20143</v>
      </c>
      <c r="AM26" s="40">
        <v>734</v>
      </c>
      <c r="AN26" s="19" t="s">
        <v>90</v>
      </c>
      <c r="AO26" s="19" t="s">
        <v>80</v>
      </c>
      <c r="AP26" s="20" t="s">
        <v>66</v>
      </c>
      <c r="AQ26" s="30" t="s">
        <v>57</v>
      </c>
      <c r="AR26" s="40">
        <v>5542</v>
      </c>
      <c r="AS26" s="40">
        <v>6671</v>
      </c>
      <c r="AT26" s="40">
        <v>246</v>
      </c>
      <c r="AU26" s="40">
        <v>7862</v>
      </c>
      <c r="AV26" s="40">
        <v>10027</v>
      </c>
      <c r="AW26" s="43">
        <v>357</v>
      </c>
      <c r="AX26" s="40">
        <v>5704</v>
      </c>
      <c r="AY26" s="40">
        <v>7030</v>
      </c>
      <c r="AZ26" s="40">
        <v>227</v>
      </c>
      <c r="BA26" s="40">
        <v>8684</v>
      </c>
      <c r="BB26" s="40">
        <v>10388</v>
      </c>
      <c r="BC26" s="40">
        <v>343</v>
      </c>
      <c r="BD26" s="40">
        <v>2349</v>
      </c>
      <c r="BE26" s="40">
        <v>2702</v>
      </c>
      <c r="BF26" s="40">
        <v>74</v>
      </c>
      <c r="BG26" s="40">
        <v>4076</v>
      </c>
      <c r="BH26" s="40">
        <v>4823</v>
      </c>
      <c r="BI26" s="47">
        <v>153</v>
      </c>
      <c r="BJ26" s="23" t="s">
        <v>90</v>
      </c>
      <c r="BK26" s="19" t="s">
        <v>80</v>
      </c>
      <c r="BL26" s="20" t="s">
        <v>66</v>
      </c>
      <c r="BM26" s="30" t="s">
        <v>57</v>
      </c>
      <c r="BN26" s="40">
        <v>1517</v>
      </c>
      <c r="BO26" s="40">
        <v>2058</v>
      </c>
      <c r="BP26" s="40">
        <v>56</v>
      </c>
      <c r="BQ26" s="40">
        <v>5834</v>
      </c>
      <c r="BR26" s="40">
        <v>7403</v>
      </c>
      <c r="BS26" s="43">
        <v>315</v>
      </c>
      <c r="BT26" s="40">
        <v>8366</v>
      </c>
      <c r="BU26" s="40">
        <v>24259</v>
      </c>
      <c r="BV26" s="40">
        <v>3158</v>
      </c>
      <c r="BW26" s="40">
        <v>3834</v>
      </c>
      <c r="BX26" s="40">
        <v>5532</v>
      </c>
      <c r="BY26" s="40">
        <v>249</v>
      </c>
      <c r="BZ26" s="40">
        <v>2523</v>
      </c>
      <c r="CA26" s="40">
        <v>3810</v>
      </c>
      <c r="CB26" s="40">
        <v>141</v>
      </c>
      <c r="CC26" s="40">
        <v>272</v>
      </c>
      <c r="CD26" s="40">
        <v>401</v>
      </c>
      <c r="CE26" s="47">
        <v>13</v>
      </c>
      <c r="CF26" s="23" t="s">
        <v>90</v>
      </c>
      <c r="CG26" s="19" t="s">
        <v>80</v>
      </c>
    </row>
    <row r="27" spans="1:85" s="6" customFormat="1" ht="17.100000000000001" customHeight="1">
      <c r="A27" s="39"/>
      <c r="B27" s="30" t="s">
        <v>58</v>
      </c>
      <c r="C27" s="40">
        <v>342417</v>
      </c>
      <c r="D27" s="40">
        <v>445856</v>
      </c>
      <c r="E27" s="40">
        <v>27011</v>
      </c>
      <c r="F27" s="40">
        <v>69116</v>
      </c>
      <c r="G27" s="40">
        <v>87483</v>
      </c>
      <c r="H27" s="40">
        <v>4663</v>
      </c>
      <c r="I27" s="40">
        <v>47800</v>
      </c>
      <c r="J27" s="40">
        <v>88112</v>
      </c>
      <c r="K27" s="40">
        <v>8861</v>
      </c>
      <c r="L27" s="40">
        <v>35041</v>
      </c>
      <c r="M27" s="40">
        <v>43262</v>
      </c>
      <c r="N27" s="40">
        <v>2060</v>
      </c>
      <c r="O27" s="43">
        <v>41941</v>
      </c>
      <c r="P27" s="40">
        <v>50929</v>
      </c>
      <c r="Q27" s="40">
        <v>2587</v>
      </c>
      <c r="R27" s="45"/>
      <c r="S27" s="19" t="s">
        <v>81</v>
      </c>
      <c r="T27" s="39"/>
      <c r="U27" s="30" t="s">
        <v>58</v>
      </c>
      <c r="V27" s="40">
        <v>23492</v>
      </c>
      <c r="W27" s="40">
        <v>27119</v>
      </c>
      <c r="X27" s="40">
        <v>1279</v>
      </c>
      <c r="Y27" s="40">
        <v>38677</v>
      </c>
      <c r="Z27" s="40">
        <v>44699</v>
      </c>
      <c r="AA27" s="43">
        <v>1947</v>
      </c>
      <c r="AB27" s="40">
        <v>5780</v>
      </c>
      <c r="AC27" s="40">
        <v>5990</v>
      </c>
      <c r="AD27" s="40">
        <v>181</v>
      </c>
      <c r="AE27" s="40">
        <v>8824</v>
      </c>
      <c r="AF27" s="40">
        <v>15847</v>
      </c>
      <c r="AG27" s="40">
        <v>1596</v>
      </c>
      <c r="AH27" s="40">
        <v>7104</v>
      </c>
      <c r="AI27" s="40">
        <v>8096</v>
      </c>
      <c r="AJ27" s="40">
        <v>317</v>
      </c>
      <c r="AK27" s="43">
        <v>13814</v>
      </c>
      <c r="AL27" s="40">
        <v>14291</v>
      </c>
      <c r="AM27" s="40">
        <v>469</v>
      </c>
      <c r="AN27" s="45"/>
      <c r="AO27" s="19" t="s">
        <v>81</v>
      </c>
      <c r="AP27" s="39"/>
      <c r="AQ27" s="30" t="s">
        <v>58</v>
      </c>
      <c r="AR27" s="40">
        <v>5023</v>
      </c>
      <c r="AS27" s="40">
        <v>4969</v>
      </c>
      <c r="AT27" s="40">
        <v>141</v>
      </c>
      <c r="AU27" s="40">
        <v>6255</v>
      </c>
      <c r="AV27" s="40">
        <v>6462</v>
      </c>
      <c r="AW27" s="43">
        <v>204</v>
      </c>
      <c r="AX27" s="40">
        <v>4466</v>
      </c>
      <c r="AY27" s="40">
        <v>4491</v>
      </c>
      <c r="AZ27" s="40">
        <v>124</v>
      </c>
      <c r="BA27" s="40">
        <v>8115</v>
      </c>
      <c r="BB27" s="40">
        <v>8202</v>
      </c>
      <c r="BC27" s="40">
        <v>250</v>
      </c>
      <c r="BD27" s="40">
        <v>2248</v>
      </c>
      <c r="BE27" s="40">
        <v>2286</v>
      </c>
      <c r="BF27" s="40">
        <v>67</v>
      </c>
      <c r="BG27" s="40">
        <v>4084</v>
      </c>
      <c r="BH27" s="40">
        <v>4150</v>
      </c>
      <c r="BI27" s="47">
        <v>118</v>
      </c>
      <c r="BJ27" s="48"/>
      <c r="BK27" s="19" t="s">
        <v>81</v>
      </c>
      <c r="BL27" s="39"/>
      <c r="BM27" s="30" t="s">
        <v>58</v>
      </c>
      <c r="BN27" s="40">
        <v>1145</v>
      </c>
      <c r="BO27" s="40">
        <v>1275</v>
      </c>
      <c r="BP27" s="40">
        <v>35</v>
      </c>
      <c r="BQ27" s="40">
        <v>6100</v>
      </c>
      <c r="BR27" s="40">
        <v>6630</v>
      </c>
      <c r="BS27" s="43">
        <v>245</v>
      </c>
      <c r="BT27" s="40">
        <v>7242</v>
      </c>
      <c r="BU27" s="40">
        <v>14230</v>
      </c>
      <c r="BV27" s="40">
        <v>1584</v>
      </c>
      <c r="BW27" s="40">
        <v>3854</v>
      </c>
      <c r="BX27" s="40">
        <v>4570</v>
      </c>
      <c r="BY27" s="40">
        <v>185</v>
      </c>
      <c r="BZ27" s="40">
        <v>2133</v>
      </c>
      <c r="CA27" s="40">
        <v>2575</v>
      </c>
      <c r="CB27" s="40">
        <v>93</v>
      </c>
      <c r="CC27" s="40">
        <v>163</v>
      </c>
      <c r="CD27" s="40">
        <v>189</v>
      </c>
      <c r="CE27" s="47">
        <v>5</v>
      </c>
      <c r="CF27" s="48"/>
      <c r="CG27" s="19" t="s">
        <v>81</v>
      </c>
    </row>
    <row r="28" spans="1:85" s="6" customFormat="1" ht="12.95" customHeight="1">
      <c r="A28" s="20" t="s">
        <v>67</v>
      </c>
      <c r="B28" s="30" t="s">
        <v>57</v>
      </c>
      <c r="C28" s="40">
        <v>298821</v>
      </c>
      <c r="D28" s="40">
        <v>455492</v>
      </c>
      <c r="E28" s="40">
        <v>35936</v>
      </c>
      <c r="F28" s="40">
        <v>53981</v>
      </c>
      <c r="G28" s="40">
        <v>77783</v>
      </c>
      <c r="H28" s="40">
        <v>5235</v>
      </c>
      <c r="I28" s="40">
        <v>38763</v>
      </c>
      <c r="J28" s="40">
        <v>93004</v>
      </c>
      <c r="K28" s="40">
        <v>12303</v>
      </c>
      <c r="L28" s="40">
        <v>30201</v>
      </c>
      <c r="M28" s="40">
        <v>43171</v>
      </c>
      <c r="N28" s="40">
        <v>2691</v>
      </c>
      <c r="O28" s="43">
        <v>35482</v>
      </c>
      <c r="P28" s="40">
        <v>49754</v>
      </c>
      <c r="Q28" s="40">
        <v>3272</v>
      </c>
      <c r="R28" s="19" t="s">
        <v>91</v>
      </c>
      <c r="S28" s="19" t="s">
        <v>80</v>
      </c>
      <c r="T28" s="20" t="s">
        <v>67</v>
      </c>
      <c r="U28" s="30" t="s">
        <v>57</v>
      </c>
      <c r="V28" s="40">
        <v>22619</v>
      </c>
      <c r="W28" s="40">
        <v>31036</v>
      </c>
      <c r="X28" s="40">
        <v>2039</v>
      </c>
      <c r="Y28" s="40">
        <v>34646</v>
      </c>
      <c r="Z28" s="40">
        <v>48201</v>
      </c>
      <c r="AA28" s="43">
        <v>2914</v>
      </c>
      <c r="AB28" s="40">
        <v>5475</v>
      </c>
      <c r="AC28" s="40">
        <v>6418</v>
      </c>
      <c r="AD28" s="40">
        <v>257</v>
      </c>
      <c r="AE28" s="40">
        <v>7824</v>
      </c>
      <c r="AF28" s="40">
        <v>16058</v>
      </c>
      <c r="AG28" s="40">
        <v>1821</v>
      </c>
      <c r="AH28" s="40">
        <v>6799</v>
      </c>
      <c r="AI28" s="40">
        <v>8139</v>
      </c>
      <c r="AJ28" s="40">
        <v>351</v>
      </c>
      <c r="AK28" s="43">
        <v>13989</v>
      </c>
      <c r="AL28" s="40">
        <v>15971</v>
      </c>
      <c r="AM28" s="40">
        <v>740</v>
      </c>
      <c r="AN28" s="19" t="s">
        <v>91</v>
      </c>
      <c r="AO28" s="19" t="s">
        <v>80</v>
      </c>
      <c r="AP28" s="20" t="s">
        <v>67</v>
      </c>
      <c r="AQ28" s="30" t="s">
        <v>57</v>
      </c>
      <c r="AR28" s="40">
        <v>5043</v>
      </c>
      <c r="AS28" s="40">
        <v>5783</v>
      </c>
      <c r="AT28" s="40">
        <v>254</v>
      </c>
      <c r="AU28" s="40">
        <v>6647</v>
      </c>
      <c r="AV28" s="40">
        <v>7644</v>
      </c>
      <c r="AW28" s="43">
        <v>318</v>
      </c>
      <c r="AX28" s="40">
        <v>4969</v>
      </c>
      <c r="AY28" s="40">
        <v>5690</v>
      </c>
      <c r="AZ28" s="40">
        <v>227</v>
      </c>
      <c r="BA28" s="40">
        <v>7728</v>
      </c>
      <c r="BB28" s="40">
        <v>8684</v>
      </c>
      <c r="BC28" s="40">
        <v>316</v>
      </c>
      <c r="BD28" s="40">
        <v>1960</v>
      </c>
      <c r="BE28" s="40">
        <v>2030</v>
      </c>
      <c r="BF28" s="40">
        <v>64</v>
      </c>
      <c r="BG28" s="40">
        <v>3526</v>
      </c>
      <c r="BH28" s="40">
        <v>4064</v>
      </c>
      <c r="BI28" s="47">
        <v>159</v>
      </c>
      <c r="BJ28" s="23" t="s">
        <v>91</v>
      </c>
      <c r="BK28" s="19" t="s">
        <v>80</v>
      </c>
      <c r="BL28" s="20" t="s">
        <v>67</v>
      </c>
      <c r="BM28" s="30" t="s">
        <v>57</v>
      </c>
      <c r="BN28" s="40">
        <v>1195</v>
      </c>
      <c r="BO28" s="40">
        <v>1398</v>
      </c>
      <c r="BP28" s="40">
        <v>45</v>
      </c>
      <c r="BQ28" s="40">
        <v>5569</v>
      </c>
      <c r="BR28" s="40">
        <v>6363</v>
      </c>
      <c r="BS28" s="43">
        <v>269</v>
      </c>
      <c r="BT28" s="40">
        <v>6278</v>
      </c>
      <c r="BU28" s="40">
        <v>15786</v>
      </c>
      <c r="BV28" s="40">
        <v>2244</v>
      </c>
      <c r="BW28" s="40">
        <v>3245</v>
      </c>
      <c r="BX28" s="40">
        <v>4508</v>
      </c>
      <c r="BY28" s="40">
        <v>245</v>
      </c>
      <c r="BZ28" s="40">
        <v>2588</v>
      </c>
      <c r="CA28" s="40">
        <v>3557</v>
      </c>
      <c r="CB28" s="40">
        <v>143</v>
      </c>
      <c r="CC28" s="40">
        <v>294</v>
      </c>
      <c r="CD28" s="40">
        <v>452</v>
      </c>
      <c r="CE28" s="47">
        <v>27</v>
      </c>
      <c r="CF28" s="23" t="s">
        <v>91</v>
      </c>
      <c r="CG28" s="19" t="s">
        <v>80</v>
      </c>
    </row>
    <row r="29" spans="1:85" s="6" customFormat="1" ht="17.100000000000001" customHeight="1">
      <c r="A29" s="39"/>
      <c r="B29" s="30" t="s">
        <v>58</v>
      </c>
      <c r="C29" s="40">
        <v>290774</v>
      </c>
      <c r="D29" s="40">
        <v>354517</v>
      </c>
      <c r="E29" s="40">
        <v>26142</v>
      </c>
      <c r="F29" s="40">
        <v>60314</v>
      </c>
      <c r="G29" s="40">
        <v>70014</v>
      </c>
      <c r="H29" s="40">
        <v>4818</v>
      </c>
      <c r="I29" s="40">
        <v>44362</v>
      </c>
      <c r="J29" s="40">
        <v>78518</v>
      </c>
      <c r="K29" s="40">
        <v>8986</v>
      </c>
      <c r="L29" s="40">
        <v>28963</v>
      </c>
      <c r="M29" s="40">
        <v>33019</v>
      </c>
      <c r="N29" s="40">
        <v>1998</v>
      </c>
      <c r="O29" s="43">
        <v>35157</v>
      </c>
      <c r="P29" s="40">
        <v>40580</v>
      </c>
      <c r="Q29" s="40">
        <v>2591</v>
      </c>
      <c r="R29" s="45"/>
      <c r="S29" s="19" t="s">
        <v>81</v>
      </c>
      <c r="T29" s="39"/>
      <c r="U29" s="30" t="s">
        <v>58</v>
      </c>
      <c r="V29" s="40">
        <v>19346</v>
      </c>
      <c r="W29" s="40">
        <v>21070</v>
      </c>
      <c r="X29" s="40">
        <v>1317</v>
      </c>
      <c r="Y29" s="40">
        <v>31460</v>
      </c>
      <c r="Z29" s="40">
        <v>35021</v>
      </c>
      <c r="AA29" s="43">
        <v>2011</v>
      </c>
      <c r="AB29" s="40">
        <v>4692</v>
      </c>
      <c r="AC29" s="40">
        <v>4427</v>
      </c>
      <c r="AD29" s="40">
        <v>161</v>
      </c>
      <c r="AE29" s="40">
        <v>6661</v>
      </c>
      <c r="AF29" s="40">
        <v>9195</v>
      </c>
      <c r="AG29" s="40">
        <v>817</v>
      </c>
      <c r="AH29" s="40">
        <v>5689</v>
      </c>
      <c r="AI29" s="40">
        <v>5881</v>
      </c>
      <c r="AJ29" s="40">
        <v>306</v>
      </c>
      <c r="AK29" s="43">
        <v>11715</v>
      </c>
      <c r="AL29" s="40">
        <v>11120</v>
      </c>
      <c r="AM29" s="40">
        <v>450</v>
      </c>
      <c r="AN29" s="45"/>
      <c r="AO29" s="19" t="s">
        <v>81</v>
      </c>
      <c r="AP29" s="39"/>
      <c r="AQ29" s="30" t="s">
        <v>58</v>
      </c>
      <c r="AR29" s="40">
        <v>4634</v>
      </c>
      <c r="AS29" s="40">
        <v>4226</v>
      </c>
      <c r="AT29" s="40">
        <v>148</v>
      </c>
      <c r="AU29" s="40">
        <v>4849</v>
      </c>
      <c r="AV29" s="40">
        <v>4620</v>
      </c>
      <c r="AW29" s="43">
        <v>204</v>
      </c>
      <c r="AX29" s="40">
        <v>3584</v>
      </c>
      <c r="AY29" s="40">
        <v>3274</v>
      </c>
      <c r="AZ29" s="40">
        <v>108</v>
      </c>
      <c r="BA29" s="40">
        <v>6698</v>
      </c>
      <c r="BB29" s="40">
        <v>6262</v>
      </c>
      <c r="BC29" s="40">
        <v>224</v>
      </c>
      <c r="BD29" s="40">
        <v>1760</v>
      </c>
      <c r="BE29" s="40">
        <v>1627</v>
      </c>
      <c r="BF29" s="40">
        <v>51</v>
      </c>
      <c r="BG29" s="40">
        <v>3327</v>
      </c>
      <c r="BH29" s="40">
        <v>3025</v>
      </c>
      <c r="BI29" s="47">
        <v>92</v>
      </c>
      <c r="BJ29" s="48"/>
      <c r="BK29" s="19" t="s">
        <v>81</v>
      </c>
      <c r="BL29" s="39"/>
      <c r="BM29" s="30" t="s">
        <v>58</v>
      </c>
      <c r="BN29" s="40">
        <v>923</v>
      </c>
      <c r="BO29" s="40">
        <v>947</v>
      </c>
      <c r="BP29" s="40">
        <v>33</v>
      </c>
      <c r="BQ29" s="40">
        <v>5273</v>
      </c>
      <c r="BR29" s="40">
        <v>5369</v>
      </c>
      <c r="BS29" s="43">
        <v>263</v>
      </c>
      <c r="BT29" s="40">
        <v>5644</v>
      </c>
      <c r="BU29" s="40">
        <v>10048</v>
      </c>
      <c r="BV29" s="40">
        <v>1288</v>
      </c>
      <c r="BW29" s="40">
        <v>3320</v>
      </c>
      <c r="BX29" s="40">
        <v>3685</v>
      </c>
      <c r="BY29" s="40">
        <v>180</v>
      </c>
      <c r="BZ29" s="40">
        <v>2237</v>
      </c>
      <c r="CA29" s="40">
        <v>2373</v>
      </c>
      <c r="CB29" s="40">
        <v>89</v>
      </c>
      <c r="CC29" s="40">
        <v>166</v>
      </c>
      <c r="CD29" s="40">
        <v>213</v>
      </c>
      <c r="CE29" s="47">
        <v>8</v>
      </c>
      <c r="CF29" s="48"/>
      <c r="CG29" s="19" t="s">
        <v>81</v>
      </c>
    </row>
    <row r="30" spans="1:85" s="6" customFormat="1" ht="12.95" customHeight="1">
      <c r="A30" s="20" t="s">
        <v>68</v>
      </c>
      <c r="B30" s="30" t="s">
        <v>57</v>
      </c>
      <c r="C30" s="40">
        <v>230096</v>
      </c>
      <c r="D30" s="40">
        <v>343257</v>
      </c>
      <c r="E30" s="40">
        <v>33616</v>
      </c>
      <c r="F30" s="40">
        <v>41602</v>
      </c>
      <c r="G30" s="40">
        <v>56276</v>
      </c>
      <c r="H30" s="40">
        <v>4784</v>
      </c>
      <c r="I30" s="40">
        <v>32874</v>
      </c>
      <c r="J30" s="40">
        <v>82364</v>
      </c>
      <c r="K30" s="40">
        <v>12856</v>
      </c>
      <c r="L30" s="40">
        <v>21782</v>
      </c>
      <c r="M30" s="40">
        <v>28616</v>
      </c>
      <c r="N30" s="40">
        <v>2103</v>
      </c>
      <c r="O30" s="43">
        <v>27054</v>
      </c>
      <c r="P30" s="40">
        <v>36613</v>
      </c>
      <c r="Q30" s="40">
        <v>3026</v>
      </c>
      <c r="R30" s="19" t="s">
        <v>92</v>
      </c>
      <c r="S30" s="19" t="s">
        <v>80</v>
      </c>
      <c r="T30" s="20" t="s">
        <v>68</v>
      </c>
      <c r="U30" s="30" t="s">
        <v>57</v>
      </c>
      <c r="V30" s="40">
        <v>17366</v>
      </c>
      <c r="W30" s="40">
        <v>22335</v>
      </c>
      <c r="X30" s="40">
        <v>1700</v>
      </c>
      <c r="Y30" s="40">
        <v>27075</v>
      </c>
      <c r="Z30" s="40">
        <v>39104</v>
      </c>
      <c r="AA30" s="43">
        <v>3097</v>
      </c>
      <c r="AB30" s="40">
        <v>4247</v>
      </c>
      <c r="AC30" s="40">
        <v>4625</v>
      </c>
      <c r="AD30" s="40">
        <v>249</v>
      </c>
      <c r="AE30" s="40">
        <v>5467</v>
      </c>
      <c r="AF30" s="40">
        <v>8856</v>
      </c>
      <c r="AG30" s="40">
        <v>974</v>
      </c>
      <c r="AH30" s="40">
        <v>5241</v>
      </c>
      <c r="AI30" s="40">
        <v>5633</v>
      </c>
      <c r="AJ30" s="40">
        <v>264</v>
      </c>
      <c r="AK30" s="43">
        <v>10741</v>
      </c>
      <c r="AL30" s="40">
        <v>11626</v>
      </c>
      <c r="AM30" s="40">
        <v>695</v>
      </c>
      <c r="AN30" s="19" t="s">
        <v>92</v>
      </c>
      <c r="AO30" s="19" t="s">
        <v>80</v>
      </c>
      <c r="AP30" s="20" t="s">
        <v>68</v>
      </c>
      <c r="AQ30" s="30" t="s">
        <v>57</v>
      </c>
      <c r="AR30" s="40">
        <v>3931</v>
      </c>
      <c r="AS30" s="40">
        <v>4269</v>
      </c>
      <c r="AT30" s="40">
        <v>225</v>
      </c>
      <c r="AU30" s="40">
        <v>4533</v>
      </c>
      <c r="AV30" s="40">
        <v>4929</v>
      </c>
      <c r="AW30" s="43">
        <v>259</v>
      </c>
      <c r="AX30" s="40">
        <v>3760</v>
      </c>
      <c r="AY30" s="40">
        <v>3942</v>
      </c>
      <c r="AZ30" s="40">
        <v>190</v>
      </c>
      <c r="BA30" s="40">
        <v>5877</v>
      </c>
      <c r="BB30" s="40">
        <v>6221</v>
      </c>
      <c r="BC30" s="40">
        <v>274</v>
      </c>
      <c r="BD30" s="40">
        <v>1429</v>
      </c>
      <c r="BE30" s="40">
        <v>1429</v>
      </c>
      <c r="BF30" s="40">
        <v>53</v>
      </c>
      <c r="BG30" s="40">
        <v>2722</v>
      </c>
      <c r="BH30" s="40">
        <v>2896</v>
      </c>
      <c r="BI30" s="47">
        <v>141</v>
      </c>
      <c r="BJ30" s="23" t="s">
        <v>92</v>
      </c>
      <c r="BK30" s="19" t="s">
        <v>80</v>
      </c>
      <c r="BL30" s="20" t="s">
        <v>68</v>
      </c>
      <c r="BM30" s="30" t="s">
        <v>57</v>
      </c>
      <c r="BN30" s="40">
        <v>933</v>
      </c>
      <c r="BO30" s="40">
        <v>1077</v>
      </c>
      <c r="BP30" s="40">
        <v>49</v>
      </c>
      <c r="BQ30" s="40">
        <v>4433</v>
      </c>
      <c r="BR30" s="40">
        <v>4742</v>
      </c>
      <c r="BS30" s="43">
        <v>261</v>
      </c>
      <c r="BT30" s="40">
        <v>4360</v>
      </c>
      <c r="BU30" s="40">
        <v>11721</v>
      </c>
      <c r="BV30" s="40">
        <v>2099</v>
      </c>
      <c r="BW30" s="40">
        <v>2463</v>
      </c>
      <c r="BX30" s="40">
        <v>3197</v>
      </c>
      <c r="BY30" s="40">
        <v>188</v>
      </c>
      <c r="BZ30" s="40">
        <v>1977</v>
      </c>
      <c r="CA30" s="40">
        <v>2491</v>
      </c>
      <c r="CB30" s="40">
        <v>121</v>
      </c>
      <c r="CC30" s="40">
        <v>229</v>
      </c>
      <c r="CD30" s="40">
        <v>295</v>
      </c>
      <c r="CE30" s="47">
        <v>10</v>
      </c>
      <c r="CF30" s="23" t="s">
        <v>92</v>
      </c>
      <c r="CG30" s="19" t="s">
        <v>80</v>
      </c>
    </row>
    <row r="31" spans="1:85" s="6" customFormat="1" ht="17.100000000000001" customHeight="1">
      <c r="A31" s="39"/>
      <c r="B31" s="30" t="s">
        <v>58</v>
      </c>
      <c r="C31" s="40">
        <v>201993</v>
      </c>
      <c r="D31" s="40">
        <v>230952</v>
      </c>
      <c r="E31" s="40">
        <v>20761</v>
      </c>
      <c r="F31" s="40">
        <v>41576</v>
      </c>
      <c r="G31" s="40">
        <v>41634</v>
      </c>
      <c r="H31" s="40">
        <v>3011</v>
      </c>
      <c r="I31" s="40">
        <v>36168</v>
      </c>
      <c r="J31" s="40">
        <v>64621</v>
      </c>
      <c r="K31" s="40">
        <v>8931</v>
      </c>
      <c r="L31" s="40">
        <v>18073</v>
      </c>
      <c r="M31" s="40">
        <v>18163</v>
      </c>
      <c r="N31" s="40">
        <v>1245</v>
      </c>
      <c r="O31" s="43">
        <v>23686</v>
      </c>
      <c r="P31" s="40">
        <v>25117</v>
      </c>
      <c r="Q31" s="40">
        <v>1953</v>
      </c>
      <c r="R31" s="45"/>
      <c r="S31" s="19" t="s">
        <v>81</v>
      </c>
      <c r="T31" s="39"/>
      <c r="U31" s="30" t="s">
        <v>58</v>
      </c>
      <c r="V31" s="40">
        <v>13350</v>
      </c>
      <c r="W31" s="40">
        <v>12767</v>
      </c>
      <c r="X31" s="40">
        <v>879</v>
      </c>
      <c r="Y31" s="40">
        <v>21948</v>
      </c>
      <c r="Z31" s="40">
        <v>22637</v>
      </c>
      <c r="AA31" s="43">
        <v>1550</v>
      </c>
      <c r="AB31" s="40">
        <v>3180</v>
      </c>
      <c r="AC31" s="40">
        <v>2724</v>
      </c>
      <c r="AD31" s="40">
        <v>119</v>
      </c>
      <c r="AE31" s="40">
        <v>3919</v>
      </c>
      <c r="AF31" s="40">
        <v>5006</v>
      </c>
      <c r="AG31" s="40">
        <v>544</v>
      </c>
      <c r="AH31" s="40">
        <v>3675</v>
      </c>
      <c r="AI31" s="40">
        <v>3466</v>
      </c>
      <c r="AJ31" s="40">
        <v>230</v>
      </c>
      <c r="AK31" s="43">
        <v>8012</v>
      </c>
      <c r="AL31" s="40">
        <v>7971</v>
      </c>
      <c r="AM31" s="40">
        <v>648</v>
      </c>
      <c r="AN31" s="45"/>
      <c r="AO31" s="19" t="s">
        <v>81</v>
      </c>
      <c r="AP31" s="39"/>
      <c r="AQ31" s="30" t="s">
        <v>58</v>
      </c>
      <c r="AR31" s="40">
        <v>3260</v>
      </c>
      <c r="AS31" s="40">
        <v>2716</v>
      </c>
      <c r="AT31" s="40">
        <v>115</v>
      </c>
      <c r="AU31" s="40">
        <v>3142</v>
      </c>
      <c r="AV31" s="40">
        <v>2836</v>
      </c>
      <c r="AW31" s="43">
        <v>141</v>
      </c>
      <c r="AX31" s="40">
        <v>2277</v>
      </c>
      <c r="AY31" s="40">
        <v>1976</v>
      </c>
      <c r="AZ31" s="40">
        <v>103</v>
      </c>
      <c r="BA31" s="40">
        <v>4332</v>
      </c>
      <c r="BB31" s="40">
        <v>3567</v>
      </c>
      <c r="BC31" s="40">
        <v>129</v>
      </c>
      <c r="BD31" s="40">
        <v>1234</v>
      </c>
      <c r="BE31" s="40">
        <v>1031</v>
      </c>
      <c r="BF31" s="40">
        <v>31</v>
      </c>
      <c r="BG31" s="40">
        <v>2405</v>
      </c>
      <c r="BH31" s="40">
        <v>1957</v>
      </c>
      <c r="BI31" s="47">
        <v>63</v>
      </c>
      <c r="BJ31" s="48"/>
      <c r="BK31" s="19" t="s">
        <v>81</v>
      </c>
      <c r="BL31" s="39"/>
      <c r="BM31" s="30" t="s">
        <v>58</v>
      </c>
      <c r="BN31" s="40">
        <v>658</v>
      </c>
      <c r="BO31" s="40">
        <v>610</v>
      </c>
      <c r="BP31" s="40">
        <v>19</v>
      </c>
      <c r="BQ31" s="40">
        <v>3774</v>
      </c>
      <c r="BR31" s="40">
        <v>3084</v>
      </c>
      <c r="BS31" s="43">
        <v>132</v>
      </c>
      <c r="BT31" s="40">
        <v>3686</v>
      </c>
      <c r="BU31" s="40">
        <v>5509</v>
      </c>
      <c r="BV31" s="40">
        <v>729</v>
      </c>
      <c r="BW31" s="40">
        <v>2204</v>
      </c>
      <c r="BX31" s="40">
        <v>2176</v>
      </c>
      <c r="BY31" s="40">
        <v>130</v>
      </c>
      <c r="BZ31" s="40">
        <v>1321</v>
      </c>
      <c r="CA31" s="40">
        <v>1264</v>
      </c>
      <c r="CB31" s="40">
        <v>55</v>
      </c>
      <c r="CC31" s="40">
        <v>113</v>
      </c>
      <c r="CD31" s="40">
        <v>123</v>
      </c>
      <c r="CE31" s="47">
        <v>3</v>
      </c>
      <c r="CF31" s="48"/>
      <c r="CG31" s="19" t="s">
        <v>81</v>
      </c>
    </row>
    <row r="32" spans="1:85" s="6" customFormat="1" ht="12.95" customHeight="1">
      <c r="A32" s="20" t="s">
        <v>69</v>
      </c>
      <c r="B32" s="30" t="s">
        <v>57</v>
      </c>
      <c r="C32" s="40">
        <v>144795</v>
      </c>
      <c r="D32" s="40">
        <v>204188</v>
      </c>
      <c r="E32" s="40">
        <v>25046</v>
      </c>
      <c r="F32" s="40">
        <v>26489</v>
      </c>
      <c r="G32" s="40">
        <v>29991</v>
      </c>
      <c r="H32" s="40">
        <v>2671</v>
      </c>
      <c r="I32" s="40">
        <v>25841</v>
      </c>
      <c r="J32" s="40">
        <v>64669</v>
      </c>
      <c r="K32" s="40">
        <v>11300</v>
      </c>
      <c r="L32" s="40">
        <v>12382</v>
      </c>
      <c r="M32" s="40">
        <v>13665</v>
      </c>
      <c r="N32" s="40">
        <v>1223</v>
      </c>
      <c r="O32" s="43">
        <v>16923</v>
      </c>
      <c r="P32" s="40">
        <v>21749</v>
      </c>
      <c r="Q32" s="40">
        <v>2316</v>
      </c>
      <c r="R32" s="19" t="s">
        <v>93</v>
      </c>
      <c r="S32" s="19" t="s">
        <v>80</v>
      </c>
      <c r="T32" s="20" t="s">
        <v>69</v>
      </c>
      <c r="U32" s="30" t="s">
        <v>57</v>
      </c>
      <c r="V32" s="40">
        <v>10247</v>
      </c>
      <c r="W32" s="40">
        <v>12785</v>
      </c>
      <c r="X32" s="40">
        <v>1376</v>
      </c>
      <c r="Y32" s="40">
        <v>17992</v>
      </c>
      <c r="Z32" s="40">
        <v>21589</v>
      </c>
      <c r="AA32" s="43">
        <v>1988</v>
      </c>
      <c r="AB32" s="40">
        <v>2446</v>
      </c>
      <c r="AC32" s="40">
        <v>2239</v>
      </c>
      <c r="AD32" s="40">
        <v>141</v>
      </c>
      <c r="AE32" s="40">
        <v>2783</v>
      </c>
      <c r="AF32" s="40">
        <v>4210</v>
      </c>
      <c r="AG32" s="40">
        <v>627</v>
      </c>
      <c r="AH32" s="40">
        <v>2749</v>
      </c>
      <c r="AI32" s="40">
        <v>2457</v>
      </c>
      <c r="AJ32" s="40">
        <v>180</v>
      </c>
      <c r="AK32" s="43">
        <v>6015</v>
      </c>
      <c r="AL32" s="40">
        <v>6503</v>
      </c>
      <c r="AM32" s="40">
        <v>599</v>
      </c>
      <c r="AN32" s="19" t="s">
        <v>93</v>
      </c>
      <c r="AO32" s="19" t="s">
        <v>80</v>
      </c>
      <c r="AP32" s="20" t="s">
        <v>69</v>
      </c>
      <c r="AQ32" s="30" t="s">
        <v>57</v>
      </c>
      <c r="AR32" s="40">
        <v>2325</v>
      </c>
      <c r="AS32" s="40">
        <v>2255</v>
      </c>
      <c r="AT32" s="40">
        <v>192</v>
      </c>
      <c r="AU32" s="40">
        <v>2503</v>
      </c>
      <c r="AV32" s="40">
        <v>2294</v>
      </c>
      <c r="AW32" s="43">
        <v>158</v>
      </c>
      <c r="AX32" s="40">
        <v>1977</v>
      </c>
      <c r="AY32" s="40">
        <v>1738</v>
      </c>
      <c r="AZ32" s="40">
        <v>96</v>
      </c>
      <c r="BA32" s="40">
        <v>3262</v>
      </c>
      <c r="BB32" s="40">
        <v>2870</v>
      </c>
      <c r="BC32" s="40">
        <v>164</v>
      </c>
      <c r="BD32" s="40">
        <v>753</v>
      </c>
      <c r="BE32" s="40">
        <v>628</v>
      </c>
      <c r="BF32" s="40">
        <v>34</v>
      </c>
      <c r="BG32" s="40">
        <v>1685</v>
      </c>
      <c r="BH32" s="40">
        <v>1360</v>
      </c>
      <c r="BI32" s="47">
        <v>68</v>
      </c>
      <c r="BJ32" s="23" t="s">
        <v>93</v>
      </c>
      <c r="BK32" s="19" t="s">
        <v>80</v>
      </c>
      <c r="BL32" s="20" t="s">
        <v>69</v>
      </c>
      <c r="BM32" s="30" t="s">
        <v>57</v>
      </c>
      <c r="BN32" s="40">
        <v>517</v>
      </c>
      <c r="BO32" s="40">
        <v>440</v>
      </c>
      <c r="BP32" s="40">
        <v>21</v>
      </c>
      <c r="BQ32" s="40">
        <v>2589</v>
      </c>
      <c r="BR32" s="40">
        <v>2078</v>
      </c>
      <c r="BS32" s="43">
        <v>95</v>
      </c>
      <c r="BT32" s="40">
        <v>2506</v>
      </c>
      <c r="BU32" s="40">
        <v>7955</v>
      </c>
      <c r="BV32" s="40">
        <v>1644</v>
      </c>
      <c r="BW32" s="40">
        <v>1581</v>
      </c>
      <c r="BX32" s="40">
        <v>1587</v>
      </c>
      <c r="BY32" s="40">
        <v>105</v>
      </c>
      <c r="BZ32" s="40">
        <v>1092</v>
      </c>
      <c r="CA32" s="40">
        <v>998</v>
      </c>
      <c r="CB32" s="40">
        <v>42</v>
      </c>
      <c r="CC32" s="40">
        <v>138</v>
      </c>
      <c r="CD32" s="40">
        <v>128</v>
      </c>
      <c r="CE32" s="47">
        <v>3</v>
      </c>
      <c r="CF32" s="23" t="s">
        <v>93</v>
      </c>
      <c r="CG32" s="19" t="s">
        <v>80</v>
      </c>
    </row>
    <row r="33" spans="1:85" s="6" customFormat="1" ht="17.100000000000001" customHeight="1">
      <c r="A33" s="39"/>
      <c r="B33" s="30" t="s">
        <v>58</v>
      </c>
      <c r="C33" s="40">
        <v>113295</v>
      </c>
      <c r="D33" s="40">
        <v>121898</v>
      </c>
      <c r="E33" s="40">
        <v>14618</v>
      </c>
      <c r="F33" s="40">
        <v>23157</v>
      </c>
      <c r="G33" s="40">
        <v>18904</v>
      </c>
      <c r="H33" s="40">
        <v>1565</v>
      </c>
      <c r="I33" s="40">
        <v>26320</v>
      </c>
      <c r="J33" s="40">
        <v>45677</v>
      </c>
      <c r="K33" s="40">
        <v>7369</v>
      </c>
      <c r="L33" s="40">
        <v>9070</v>
      </c>
      <c r="M33" s="40">
        <v>7505</v>
      </c>
      <c r="N33" s="40">
        <v>595</v>
      </c>
      <c r="O33" s="43">
        <v>12656</v>
      </c>
      <c r="P33" s="40">
        <v>12178</v>
      </c>
      <c r="Q33" s="40">
        <v>1248</v>
      </c>
      <c r="R33" s="45"/>
      <c r="S33" s="19" t="s">
        <v>81</v>
      </c>
      <c r="T33" s="39"/>
      <c r="U33" s="30" t="s">
        <v>58</v>
      </c>
      <c r="V33" s="40">
        <v>6910</v>
      </c>
      <c r="W33" s="40">
        <v>5537</v>
      </c>
      <c r="X33" s="40">
        <v>429</v>
      </c>
      <c r="Y33" s="40">
        <v>12260</v>
      </c>
      <c r="Z33" s="40">
        <v>10272</v>
      </c>
      <c r="AA33" s="43">
        <v>832</v>
      </c>
      <c r="AB33" s="40">
        <v>1544</v>
      </c>
      <c r="AC33" s="40">
        <v>1148</v>
      </c>
      <c r="AD33" s="40">
        <v>76</v>
      </c>
      <c r="AE33" s="40">
        <v>1642</v>
      </c>
      <c r="AF33" s="40">
        <v>1359</v>
      </c>
      <c r="AG33" s="40">
        <v>113</v>
      </c>
      <c r="AH33" s="40">
        <v>1635</v>
      </c>
      <c r="AI33" s="40">
        <v>1206</v>
      </c>
      <c r="AJ33" s="40">
        <v>78</v>
      </c>
      <c r="AK33" s="43">
        <v>3848</v>
      </c>
      <c r="AL33" s="40">
        <v>3031</v>
      </c>
      <c r="AM33" s="40">
        <v>211</v>
      </c>
      <c r="AN33" s="45"/>
      <c r="AO33" s="19" t="s">
        <v>81</v>
      </c>
      <c r="AP33" s="39"/>
      <c r="AQ33" s="30" t="s">
        <v>58</v>
      </c>
      <c r="AR33" s="40">
        <v>1580</v>
      </c>
      <c r="AS33" s="40">
        <v>934</v>
      </c>
      <c r="AT33" s="40">
        <v>39</v>
      </c>
      <c r="AU33" s="40">
        <v>1433</v>
      </c>
      <c r="AV33" s="40">
        <v>930</v>
      </c>
      <c r="AW33" s="43">
        <v>43</v>
      </c>
      <c r="AX33" s="40">
        <v>1038</v>
      </c>
      <c r="AY33" s="40">
        <v>663</v>
      </c>
      <c r="AZ33" s="40">
        <v>32</v>
      </c>
      <c r="BA33" s="40">
        <v>2116</v>
      </c>
      <c r="BB33" s="40">
        <v>1273</v>
      </c>
      <c r="BC33" s="40">
        <v>60</v>
      </c>
      <c r="BD33" s="40">
        <v>591</v>
      </c>
      <c r="BE33" s="40">
        <v>400</v>
      </c>
      <c r="BF33" s="40">
        <v>22</v>
      </c>
      <c r="BG33" s="40">
        <v>1256</v>
      </c>
      <c r="BH33" s="40">
        <v>822</v>
      </c>
      <c r="BI33" s="47">
        <v>37</v>
      </c>
      <c r="BJ33" s="48"/>
      <c r="BK33" s="19" t="s">
        <v>81</v>
      </c>
      <c r="BL33" s="39"/>
      <c r="BM33" s="30" t="s">
        <v>58</v>
      </c>
      <c r="BN33" s="40">
        <v>277</v>
      </c>
      <c r="BO33" s="40">
        <v>170</v>
      </c>
      <c r="BP33" s="40">
        <v>5</v>
      </c>
      <c r="BQ33" s="40">
        <v>1985</v>
      </c>
      <c r="BR33" s="40">
        <v>1166</v>
      </c>
      <c r="BS33" s="43">
        <v>38</v>
      </c>
      <c r="BT33" s="40">
        <v>2062</v>
      </c>
      <c r="BU33" s="40">
        <v>7348</v>
      </c>
      <c r="BV33" s="40">
        <v>1746</v>
      </c>
      <c r="BW33" s="40">
        <v>1315</v>
      </c>
      <c r="BX33" s="40">
        <v>979</v>
      </c>
      <c r="BY33" s="40">
        <v>67</v>
      </c>
      <c r="BZ33" s="40">
        <v>552</v>
      </c>
      <c r="CA33" s="40">
        <v>365</v>
      </c>
      <c r="CB33" s="40">
        <v>11</v>
      </c>
      <c r="CC33" s="40">
        <v>48</v>
      </c>
      <c r="CD33" s="40">
        <v>32</v>
      </c>
      <c r="CE33" s="47">
        <v>1</v>
      </c>
      <c r="CF33" s="48"/>
      <c r="CG33" s="19" t="s">
        <v>81</v>
      </c>
    </row>
    <row r="34" spans="1:85" s="6" customFormat="1" ht="12.95" customHeight="1">
      <c r="A34" s="20" t="s">
        <v>70</v>
      </c>
      <c r="B34" s="30" t="s">
        <v>57</v>
      </c>
      <c r="C34" s="40">
        <v>81743</v>
      </c>
      <c r="D34" s="40">
        <v>129129</v>
      </c>
      <c r="E34" s="40">
        <v>19450</v>
      </c>
      <c r="F34" s="40">
        <v>14222</v>
      </c>
      <c r="G34" s="40">
        <v>14750</v>
      </c>
      <c r="H34" s="40">
        <v>1344</v>
      </c>
      <c r="I34" s="40">
        <v>18308</v>
      </c>
      <c r="J34" s="40">
        <v>61554</v>
      </c>
      <c r="K34" s="40">
        <v>12777</v>
      </c>
      <c r="L34" s="40">
        <v>6364</v>
      </c>
      <c r="M34" s="40">
        <v>6858</v>
      </c>
      <c r="N34" s="40">
        <v>668</v>
      </c>
      <c r="O34" s="43">
        <v>9385</v>
      </c>
      <c r="P34" s="40">
        <v>11722</v>
      </c>
      <c r="Q34" s="40">
        <v>1347</v>
      </c>
      <c r="R34" s="19" t="s">
        <v>94</v>
      </c>
      <c r="S34" s="19" t="s">
        <v>80</v>
      </c>
      <c r="T34" s="20" t="s">
        <v>70</v>
      </c>
      <c r="U34" s="30" t="s">
        <v>57</v>
      </c>
      <c r="V34" s="40">
        <v>5588</v>
      </c>
      <c r="W34" s="40">
        <v>6240</v>
      </c>
      <c r="X34" s="40">
        <v>635</v>
      </c>
      <c r="Y34" s="40">
        <v>10042</v>
      </c>
      <c r="Z34" s="40">
        <v>10451</v>
      </c>
      <c r="AA34" s="43">
        <v>993</v>
      </c>
      <c r="AB34" s="40">
        <v>1242</v>
      </c>
      <c r="AC34" s="40">
        <v>1005</v>
      </c>
      <c r="AD34" s="40">
        <v>54</v>
      </c>
      <c r="AE34" s="40">
        <v>1281</v>
      </c>
      <c r="AF34" s="40">
        <v>1380</v>
      </c>
      <c r="AG34" s="40">
        <v>138</v>
      </c>
      <c r="AH34" s="40">
        <v>1282</v>
      </c>
      <c r="AI34" s="40">
        <v>1100</v>
      </c>
      <c r="AJ34" s="40">
        <v>84</v>
      </c>
      <c r="AK34" s="43">
        <v>3309</v>
      </c>
      <c r="AL34" s="40">
        <v>4417</v>
      </c>
      <c r="AM34" s="40">
        <v>566</v>
      </c>
      <c r="AN34" s="19" t="s">
        <v>94</v>
      </c>
      <c r="AO34" s="19" t="s">
        <v>80</v>
      </c>
      <c r="AP34" s="20" t="s">
        <v>70</v>
      </c>
      <c r="AQ34" s="30" t="s">
        <v>57</v>
      </c>
      <c r="AR34" s="40">
        <v>1217</v>
      </c>
      <c r="AS34" s="40">
        <v>920</v>
      </c>
      <c r="AT34" s="40">
        <v>59</v>
      </c>
      <c r="AU34" s="40">
        <v>1386</v>
      </c>
      <c r="AV34" s="40">
        <v>1025</v>
      </c>
      <c r="AW34" s="43">
        <v>53</v>
      </c>
      <c r="AX34" s="40">
        <v>949</v>
      </c>
      <c r="AY34" s="40">
        <v>875</v>
      </c>
      <c r="AZ34" s="40">
        <v>84</v>
      </c>
      <c r="BA34" s="40">
        <v>1586</v>
      </c>
      <c r="BB34" s="40">
        <v>1141</v>
      </c>
      <c r="BC34" s="40">
        <v>57</v>
      </c>
      <c r="BD34" s="40">
        <v>380</v>
      </c>
      <c r="BE34" s="40">
        <v>259</v>
      </c>
      <c r="BF34" s="40">
        <v>13</v>
      </c>
      <c r="BG34" s="40">
        <v>831</v>
      </c>
      <c r="BH34" s="40">
        <v>643</v>
      </c>
      <c r="BI34" s="47">
        <v>33</v>
      </c>
      <c r="BJ34" s="23" t="s">
        <v>94</v>
      </c>
      <c r="BK34" s="19" t="s">
        <v>80</v>
      </c>
      <c r="BL34" s="20" t="s">
        <v>70</v>
      </c>
      <c r="BM34" s="30" t="s">
        <v>57</v>
      </c>
      <c r="BN34" s="40">
        <v>222</v>
      </c>
      <c r="BO34" s="40">
        <v>140</v>
      </c>
      <c r="BP34" s="40">
        <v>5</v>
      </c>
      <c r="BQ34" s="40">
        <v>1392</v>
      </c>
      <c r="BR34" s="40">
        <v>1024</v>
      </c>
      <c r="BS34" s="43">
        <v>58</v>
      </c>
      <c r="BT34" s="40">
        <v>1414</v>
      </c>
      <c r="BU34" s="40">
        <v>2415</v>
      </c>
      <c r="BV34" s="40">
        <v>397</v>
      </c>
      <c r="BW34" s="40">
        <v>932</v>
      </c>
      <c r="BX34" s="40">
        <v>886</v>
      </c>
      <c r="BY34" s="40">
        <v>71</v>
      </c>
      <c r="BZ34" s="40">
        <v>364</v>
      </c>
      <c r="CA34" s="40">
        <v>283</v>
      </c>
      <c r="CB34" s="40">
        <v>13</v>
      </c>
      <c r="CC34" s="40">
        <v>47</v>
      </c>
      <c r="CD34" s="40">
        <v>41</v>
      </c>
      <c r="CE34" s="47">
        <v>1</v>
      </c>
      <c r="CF34" s="23" t="s">
        <v>94</v>
      </c>
      <c r="CG34" s="19" t="s">
        <v>80</v>
      </c>
    </row>
    <row r="35" spans="1:85" s="6" customFormat="1" ht="17.100000000000001" customHeight="1">
      <c r="A35" s="39"/>
      <c r="B35" s="30" t="s">
        <v>58</v>
      </c>
      <c r="C35" s="40">
        <v>62698</v>
      </c>
      <c r="D35" s="40">
        <v>63684</v>
      </c>
      <c r="E35" s="40">
        <v>7947</v>
      </c>
      <c r="F35" s="40">
        <v>12170</v>
      </c>
      <c r="G35" s="40">
        <v>9179</v>
      </c>
      <c r="H35" s="40">
        <v>791</v>
      </c>
      <c r="I35" s="40">
        <v>17984</v>
      </c>
      <c r="J35" s="40">
        <v>27284</v>
      </c>
      <c r="K35" s="40">
        <v>4215</v>
      </c>
      <c r="L35" s="40">
        <v>4186</v>
      </c>
      <c r="M35" s="40">
        <v>3081</v>
      </c>
      <c r="N35" s="40">
        <v>237</v>
      </c>
      <c r="O35" s="43">
        <v>6566</v>
      </c>
      <c r="P35" s="40">
        <v>7564</v>
      </c>
      <c r="Q35" s="40">
        <v>1113</v>
      </c>
      <c r="R35" s="45"/>
      <c r="S35" s="19" t="s">
        <v>81</v>
      </c>
      <c r="T35" s="39"/>
      <c r="U35" s="30" t="s">
        <v>58</v>
      </c>
      <c r="V35" s="40">
        <v>3564</v>
      </c>
      <c r="W35" s="40">
        <v>3061</v>
      </c>
      <c r="X35" s="40">
        <v>326</v>
      </c>
      <c r="Y35" s="40">
        <v>6555</v>
      </c>
      <c r="Z35" s="40">
        <v>4688</v>
      </c>
      <c r="AA35" s="43">
        <v>377</v>
      </c>
      <c r="AB35" s="40">
        <v>780</v>
      </c>
      <c r="AC35" s="40">
        <v>625</v>
      </c>
      <c r="AD35" s="40">
        <v>69</v>
      </c>
      <c r="AE35" s="40">
        <v>770</v>
      </c>
      <c r="AF35" s="40">
        <v>737</v>
      </c>
      <c r="AG35" s="40">
        <v>106</v>
      </c>
      <c r="AH35" s="40">
        <v>845</v>
      </c>
      <c r="AI35" s="40">
        <v>576</v>
      </c>
      <c r="AJ35" s="40">
        <v>45</v>
      </c>
      <c r="AK35" s="43">
        <v>2066</v>
      </c>
      <c r="AL35" s="40">
        <v>1913</v>
      </c>
      <c r="AM35" s="40">
        <v>228</v>
      </c>
      <c r="AN35" s="45"/>
      <c r="AO35" s="19" t="s">
        <v>81</v>
      </c>
      <c r="AP35" s="39"/>
      <c r="AQ35" s="30" t="s">
        <v>58</v>
      </c>
      <c r="AR35" s="40">
        <v>819</v>
      </c>
      <c r="AS35" s="40">
        <v>464</v>
      </c>
      <c r="AT35" s="40">
        <v>25</v>
      </c>
      <c r="AU35" s="40">
        <v>750</v>
      </c>
      <c r="AV35" s="40">
        <v>1153</v>
      </c>
      <c r="AW35" s="43">
        <v>210</v>
      </c>
      <c r="AX35" s="40">
        <v>504</v>
      </c>
      <c r="AY35" s="40">
        <v>269</v>
      </c>
      <c r="AZ35" s="40">
        <v>8</v>
      </c>
      <c r="BA35" s="40">
        <v>981</v>
      </c>
      <c r="BB35" s="40">
        <v>491</v>
      </c>
      <c r="BC35" s="40">
        <v>21</v>
      </c>
      <c r="BD35" s="40">
        <v>263</v>
      </c>
      <c r="BE35" s="40">
        <v>157</v>
      </c>
      <c r="BF35" s="40">
        <v>13</v>
      </c>
      <c r="BG35" s="40">
        <v>662</v>
      </c>
      <c r="BH35" s="40">
        <v>330</v>
      </c>
      <c r="BI35" s="47">
        <v>13</v>
      </c>
      <c r="BJ35" s="48"/>
      <c r="BK35" s="19" t="s">
        <v>81</v>
      </c>
      <c r="BL35" s="39"/>
      <c r="BM35" s="30" t="s">
        <v>58</v>
      </c>
      <c r="BN35" s="40">
        <v>126</v>
      </c>
      <c r="BO35" s="40">
        <v>64</v>
      </c>
      <c r="BP35" s="40">
        <v>2</v>
      </c>
      <c r="BQ35" s="40">
        <v>1035</v>
      </c>
      <c r="BR35" s="40">
        <v>524</v>
      </c>
      <c r="BS35" s="43">
        <v>19</v>
      </c>
      <c r="BT35" s="40">
        <v>1075</v>
      </c>
      <c r="BU35" s="40">
        <v>905</v>
      </c>
      <c r="BV35" s="40">
        <v>88</v>
      </c>
      <c r="BW35" s="40">
        <v>805</v>
      </c>
      <c r="BX35" s="40">
        <v>513</v>
      </c>
      <c r="BY35" s="40">
        <v>39</v>
      </c>
      <c r="BZ35" s="40">
        <v>174</v>
      </c>
      <c r="CA35" s="40">
        <v>99</v>
      </c>
      <c r="CB35" s="40">
        <v>3</v>
      </c>
      <c r="CC35" s="40">
        <v>18</v>
      </c>
      <c r="CD35" s="40">
        <v>9</v>
      </c>
      <c r="CE35" s="47">
        <v>0</v>
      </c>
      <c r="CF35" s="48"/>
      <c r="CG35" s="19" t="s">
        <v>81</v>
      </c>
    </row>
    <row r="36" spans="1:85" s="6" customFormat="1" ht="12.95" customHeight="1">
      <c r="A36" s="20" t="s">
        <v>71</v>
      </c>
      <c r="B36" s="30" t="s">
        <v>57</v>
      </c>
      <c r="C36" s="40">
        <v>34871</v>
      </c>
      <c r="D36" s="40">
        <v>54154</v>
      </c>
      <c r="E36" s="40">
        <v>8083</v>
      </c>
      <c r="F36" s="40">
        <v>5727</v>
      </c>
      <c r="G36" s="40">
        <v>6971</v>
      </c>
      <c r="H36" s="40">
        <v>846</v>
      </c>
      <c r="I36" s="40">
        <v>9209</v>
      </c>
      <c r="J36" s="40">
        <v>25921</v>
      </c>
      <c r="K36" s="40">
        <v>5035</v>
      </c>
      <c r="L36" s="40">
        <v>2351</v>
      </c>
      <c r="M36" s="40">
        <v>2438</v>
      </c>
      <c r="N36" s="40">
        <v>224</v>
      </c>
      <c r="O36" s="43">
        <v>3734</v>
      </c>
      <c r="P36" s="40">
        <v>4861</v>
      </c>
      <c r="Q36" s="40">
        <v>587</v>
      </c>
      <c r="R36" s="19" t="s">
        <v>95</v>
      </c>
      <c r="S36" s="19" t="s">
        <v>80</v>
      </c>
      <c r="T36" s="20" t="s">
        <v>71</v>
      </c>
      <c r="U36" s="30" t="s">
        <v>57</v>
      </c>
      <c r="V36" s="40">
        <v>2309</v>
      </c>
      <c r="W36" s="40">
        <v>2484</v>
      </c>
      <c r="X36" s="40">
        <v>242</v>
      </c>
      <c r="Y36" s="40">
        <v>3947</v>
      </c>
      <c r="Z36" s="40">
        <v>4494</v>
      </c>
      <c r="AA36" s="43">
        <v>519</v>
      </c>
      <c r="AB36" s="40">
        <v>504</v>
      </c>
      <c r="AC36" s="40">
        <v>447</v>
      </c>
      <c r="AD36" s="40">
        <v>42</v>
      </c>
      <c r="AE36" s="40">
        <v>519</v>
      </c>
      <c r="AF36" s="40">
        <v>431</v>
      </c>
      <c r="AG36" s="40">
        <v>28</v>
      </c>
      <c r="AH36" s="40">
        <v>567</v>
      </c>
      <c r="AI36" s="40">
        <v>501</v>
      </c>
      <c r="AJ36" s="40">
        <v>41</v>
      </c>
      <c r="AK36" s="43">
        <v>1418</v>
      </c>
      <c r="AL36" s="40">
        <v>1356</v>
      </c>
      <c r="AM36" s="40">
        <v>108</v>
      </c>
      <c r="AN36" s="19" t="s">
        <v>95</v>
      </c>
      <c r="AO36" s="19" t="s">
        <v>80</v>
      </c>
      <c r="AP36" s="20" t="s">
        <v>71</v>
      </c>
      <c r="AQ36" s="30" t="s">
        <v>57</v>
      </c>
      <c r="AR36" s="40">
        <v>503</v>
      </c>
      <c r="AS36" s="40">
        <v>402</v>
      </c>
      <c r="AT36" s="40">
        <v>34</v>
      </c>
      <c r="AU36" s="40">
        <v>676</v>
      </c>
      <c r="AV36" s="40">
        <v>603</v>
      </c>
      <c r="AW36" s="43">
        <v>58</v>
      </c>
      <c r="AX36" s="40">
        <v>468</v>
      </c>
      <c r="AY36" s="40">
        <v>347</v>
      </c>
      <c r="AZ36" s="40">
        <v>19</v>
      </c>
      <c r="BA36" s="40">
        <v>637</v>
      </c>
      <c r="BB36" s="40">
        <v>410</v>
      </c>
      <c r="BC36" s="40">
        <v>13</v>
      </c>
      <c r="BD36" s="40">
        <v>178</v>
      </c>
      <c r="BE36" s="40">
        <v>113</v>
      </c>
      <c r="BF36" s="40">
        <v>5</v>
      </c>
      <c r="BG36" s="40">
        <v>364</v>
      </c>
      <c r="BH36" s="40">
        <v>253</v>
      </c>
      <c r="BI36" s="47">
        <v>14</v>
      </c>
      <c r="BJ36" s="23" t="s">
        <v>95</v>
      </c>
      <c r="BK36" s="19" t="s">
        <v>80</v>
      </c>
      <c r="BL36" s="20" t="s">
        <v>71</v>
      </c>
      <c r="BM36" s="30" t="s">
        <v>57</v>
      </c>
      <c r="BN36" s="40">
        <v>96</v>
      </c>
      <c r="BO36" s="40">
        <v>66</v>
      </c>
      <c r="BP36" s="40">
        <v>2</v>
      </c>
      <c r="BQ36" s="40">
        <v>418</v>
      </c>
      <c r="BR36" s="40">
        <v>313</v>
      </c>
      <c r="BS36" s="43">
        <v>22</v>
      </c>
      <c r="BT36" s="40">
        <v>611</v>
      </c>
      <c r="BU36" s="40">
        <v>1084</v>
      </c>
      <c r="BV36" s="40">
        <v>180</v>
      </c>
      <c r="BW36" s="40">
        <v>449</v>
      </c>
      <c r="BX36" s="40">
        <v>534</v>
      </c>
      <c r="BY36" s="40">
        <v>61</v>
      </c>
      <c r="BZ36" s="40">
        <v>170</v>
      </c>
      <c r="CA36" s="40">
        <v>116</v>
      </c>
      <c r="CB36" s="40">
        <v>3</v>
      </c>
      <c r="CC36" s="40">
        <v>16</v>
      </c>
      <c r="CD36" s="40">
        <v>11</v>
      </c>
      <c r="CE36" s="47">
        <v>0</v>
      </c>
      <c r="CF36" s="23" t="s">
        <v>95</v>
      </c>
      <c r="CG36" s="19" t="s">
        <v>80</v>
      </c>
    </row>
    <row r="37" spans="1:85" s="6" customFormat="1" ht="17.100000000000001" customHeight="1">
      <c r="A37" s="39"/>
      <c r="B37" s="30" t="s">
        <v>58</v>
      </c>
      <c r="C37" s="40">
        <v>25280</v>
      </c>
      <c r="D37" s="40">
        <v>25179</v>
      </c>
      <c r="E37" s="40">
        <v>3155</v>
      </c>
      <c r="F37" s="40">
        <v>4438</v>
      </c>
      <c r="G37" s="40">
        <v>3223</v>
      </c>
      <c r="H37" s="40">
        <v>262</v>
      </c>
      <c r="I37" s="40">
        <v>8390</v>
      </c>
      <c r="J37" s="40">
        <v>12632</v>
      </c>
      <c r="K37" s="40">
        <v>2062</v>
      </c>
      <c r="L37" s="40">
        <v>1510</v>
      </c>
      <c r="M37" s="40">
        <v>1013</v>
      </c>
      <c r="N37" s="40">
        <v>63</v>
      </c>
      <c r="O37" s="43">
        <v>2448</v>
      </c>
      <c r="P37" s="40">
        <v>2211</v>
      </c>
      <c r="Q37" s="40">
        <v>248</v>
      </c>
      <c r="R37" s="45"/>
      <c r="S37" s="19" t="s">
        <v>81</v>
      </c>
      <c r="T37" s="39"/>
      <c r="U37" s="30" t="s">
        <v>58</v>
      </c>
      <c r="V37" s="40">
        <v>1475</v>
      </c>
      <c r="W37" s="40">
        <v>1484</v>
      </c>
      <c r="X37" s="40">
        <v>190</v>
      </c>
      <c r="Y37" s="40">
        <v>2399</v>
      </c>
      <c r="Z37" s="40">
        <v>1757</v>
      </c>
      <c r="AA37" s="43">
        <v>153</v>
      </c>
      <c r="AB37" s="40">
        <v>340</v>
      </c>
      <c r="AC37" s="40">
        <v>211</v>
      </c>
      <c r="AD37" s="40">
        <v>11</v>
      </c>
      <c r="AE37" s="40">
        <v>303</v>
      </c>
      <c r="AF37" s="40">
        <v>211</v>
      </c>
      <c r="AG37" s="40">
        <v>17</v>
      </c>
      <c r="AH37" s="40">
        <v>355</v>
      </c>
      <c r="AI37" s="40">
        <v>232</v>
      </c>
      <c r="AJ37" s="40">
        <v>17</v>
      </c>
      <c r="AK37" s="43">
        <v>758</v>
      </c>
      <c r="AL37" s="40">
        <v>553</v>
      </c>
      <c r="AM37" s="40">
        <v>40</v>
      </c>
      <c r="AN37" s="45"/>
      <c r="AO37" s="19" t="s">
        <v>81</v>
      </c>
      <c r="AP37" s="39"/>
      <c r="AQ37" s="30" t="s">
        <v>58</v>
      </c>
      <c r="AR37" s="40">
        <v>279</v>
      </c>
      <c r="AS37" s="40">
        <v>177</v>
      </c>
      <c r="AT37" s="40">
        <v>12</v>
      </c>
      <c r="AU37" s="40">
        <v>318</v>
      </c>
      <c r="AV37" s="40">
        <v>171</v>
      </c>
      <c r="AW37" s="43">
        <v>6</v>
      </c>
      <c r="AX37" s="40">
        <v>216</v>
      </c>
      <c r="AY37" s="40">
        <v>96</v>
      </c>
      <c r="AZ37" s="40">
        <v>2</v>
      </c>
      <c r="BA37" s="40">
        <v>396</v>
      </c>
      <c r="BB37" s="40">
        <v>196</v>
      </c>
      <c r="BC37" s="40">
        <v>6</v>
      </c>
      <c r="BD37" s="40">
        <v>84</v>
      </c>
      <c r="BE37" s="40">
        <v>39</v>
      </c>
      <c r="BF37" s="40">
        <v>1</v>
      </c>
      <c r="BG37" s="40">
        <v>271</v>
      </c>
      <c r="BH37" s="40">
        <v>153</v>
      </c>
      <c r="BI37" s="47">
        <v>10</v>
      </c>
      <c r="BJ37" s="48"/>
      <c r="BK37" s="19" t="s">
        <v>81</v>
      </c>
      <c r="BL37" s="39"/>
      <c r="BM37" s="30" t="s">
        <v>58</v>
      </c>
      <c r="BN37" s="40">
        <v>48</v>
      </c>
      <c r="BO37" s="40">
        <v>25</v>
      </c>
      <c r="BP37" s="40">
        <v>0</v>
      </c>
      <c r="BQ37" s="40">
        <v>348</v>
      </c>
      <c r="BR37" s="40">
        <v>192</v>
      </c>
      <c r="BS37" s="43">
        <v>11</v>
      </c>
      <c r="BT37" s="40">
        <v>472</v>
      </c>
      <c r="BU37" s="40">
        <v>347</v>
      </c>
      <c r="BV37" s="40">
        <v>30</v>
      </c>
      <c r="BW37" s="40">
        <v>366</v>
      </c>
      <c r="BX37" s="40">
        <v>223</v>
      </c>
      <c r="BY37" s="40">
        <v>12</v>
      </c>
      <c r="BZ37" s="40">
        <v>62</v>
      </c>
      <c r="CA37" s="40">
        <v>32</v>
      </c>
      <c r="CB37" s="40">
        <v>0</v>
      </c>
      <c r="CC37" s="40">
        <v>4</v>
      </c>
      <c r="CD37" s="40">
        <v>1</v>
      </c>
      <c r="CE37" s="49">
        <v>0</v>
      </c>
      <c r="CF37" s="48"/>
      <c r="CG37" s="19" t="s">
        <v>81</v>
      </c>
    </row>
    <row r="38" spans="1:85" s="6" customFormat="1" ht="12.95" customHeight="1">
      <c r="A38" s="20" t="s">
        <v>72</v>
      </c>
      <c r="B38" s="30" t="s">
        <v>57</v>
      </c>
      <c r="C38" s="40">
        <v>36389</v>
      </c>
      <c r="D38" s="40">
        <v>49481</v>
      </c>
      <c r="E38" s="40">
        <v>6614</v>
      </c>
      <c r="F38" s="40">
        <v>4697</v>
      </c>
      <c r="G38" s="40">
        <v>5067</v>
      </c>
      <c r="H38" s="40">
        <v>511</v>
      </c>
      <c r="I38" s="40">
        <v>10338</v>
      </c>
      <c r="J38" s="40">
        <v>22366</v>
      </c>
      <c r="K38" s="40">
        <v>3945</v>
      </c>
      <c r="L38" s="40">
        <v>2171</v>
      </c>
      <c r="M38" s="40">
        <v>2124</v>
      </c>
      <c r="N38" s="40">
        <v>176</v>
      </c>
      <c r="O38" s="43">
        <v>3790</v>
      </c>
      <c r="P38" s="40">
        <v>4846</v>
      </c>
      <c r="Q38" s="40">
        <v>601</v>
      </c>
      <c r="R38" s="19" t="s">
        <v>96</v>
      </c>
      <c r="S38" s="19" t="s">
        <v>80</v>
      </c>
      <c r="T38" s="20" t="s">
        <v>72</v>
      </c>
      <c r="U38" s="30" t="s">
        <v>57</v>
      </c>
      <c r="V38" s="40">
        <v>2510</v>
      </c>
      <c r="W38" s="40">
        <v>3178</v>
      </c>
      <c r="X38" s="40">
        <v>405</v>
      </c>
      <c r="Y38" s="40">
        <v>3644</v>
      </c>
      <c r="Z38" s="40">
        <v>4410</v>
      </c>
      <c r="AA38" s="43">
        <v>524</v>
      </c>
      <c r="AB38" s="40">
        <v>550</v>
      </c>
      <c r="AC38" s="40">
        <v>446</v>
      </c>
      <c r="AD38" s="40">
        <v>22</v>
      </c>
      <c r="AE38" s="40">
        <v>616</v>
      </c>
      <c r="AF38" s="40">
        <v>477</v>
      </c>
      <c r="AG38" s="40">
        <v>29</v>
      </c>
      <c r="AH38" s="40">
        <v>768</v>
      </c>
      <c r="AI38" s="40">
        <v>600</v>
      </c>
      <c r="AJ38" s="40">
        <v>38</v>
      </c>
      <c r="AK38" s="43">
        <v>1654</v>
      </c>
      <c r="AL38" s="40">
        <v>1520</v>
      </c>
      <c r="AM38" s="40">
        <v>106</v>
      </c>
      <c r="AN38" s="19" t="s">
        <v>96</v>
      </c>
      <c r="AO38" s="19" t="s">
        <v>80</v>
      </c>
      <c r="AP38" s="20" t="s">
        <v>72</v>
      </c>
      <c r="AQ38" s="30" t="s">
        <v>57</v>
      </c>
      <c r="AR38" s="40">
        <v>700</v>
      </c>
      <c r="AS38" s="40">
        <v>547</v>
      </c>
      <c r="AT38" s="40">
        <v>40</v>
      </c>
      <c r="AU38" s="40">
        <v>849</v>
      </c>
      <c r="AV38" s="40">
        <v>663</v>
      </c>
      <c r="AW38" s="43">
        <v>32</v>
      </c>
      <c r="AX38" s="40">
        <v>577</v>
      </c>
      <c r="AY38" s="40">
        <v>396</v>
      </c>
      <c r="AZ38" s="40">
        <v>11</v>
      </c>
      <c r="BA38" s="40">
        <v>846</v>
      </c>
      <c r="BB38" s="40">
        <v>611</v>
      </c>
      <c r="BC38" s="40">
        <v>26</v>
      </c>
      <c r="BD38" s="40">
        <v>170</v>
      </c>
      <c r="BE38" s="40">
        <v>122</v>
      </c>
      <c r="BF38" s="40">
        <v>7</v>
      </c>
      <c r="BG38" s="40">
        <v>383</v>
      </c>
      <c r="BH38" s="40">
        <v>248</v>
      </c>
      <c r="BI38" s="47">
        <v>9</v>
      </c>
      <c r="BJ38" s="23" t="s">
        <v>96</v>
      </c>
      <c r="BK38" s="19" t="s">
        <v>80</v>
      </c>
      <c r="BL38" s="20" t="s">
        <v>72</v>
      </c>
      <c r="BM38" s="30" t="s">
        <v>57</v>
      </c>
      <c r="BN38" s="40">
        <v>153</v>
      </c>
      <c r="BO38" s="40">
        <v>111</v>
      </c>
      <c r="BP38" s="40">
        <v>4</v>
      </c>
      <c r="BQ38" s="40">
        <v>468</v>
      </c>
      <c r="BR38" s="40">
        <v>376</v>
      </c>
      <c r="BS38" s="43">
        <v>28</v>
      </c>
      <c r="BT38" s="40">
        <v>710</v>
      </c>
      <c r="BU38" s="40">
        <v>767</v>
      </c>
      <c r="BV38" s="40">
        <v>76</v>
      </c>
      <c r="BW38" s="40">
        <v>619</v>
      </c>
      <c r="BX38" s="40">
        <v>494</v>
      </c>
      <c r="BY38" s="40">
        <v>22</v>
      </c>
      <c r="BZ38" s="40">
        <v>169</v>
      </c>
      <c r="CA38" s="40">
        <v>112</v>
      </c>
      <c r="CB38" s="40">
        <v>2</v>
      </c>
      <c r="CC38" s="40">
        <v>7</v>
      </c>
      <c r="CD38" s="40">
        <v>2</v>
      </c>
      <c r="CE38" s="49">
        <v>0</v>
      </c>
      <c r="CF38" s="23" t="s">
        <v>96</v>
      </c>
      <c r="CG38" s="19" t="s">
        <v>80</v>
      </c>
    </row>
    <row r="39" spans="1:85" s="6" customFormat="1" ht="17.100000000000001" customHeight="1">
      <c r="A39" s="39"/>
      <c r="B39" s="30" t="s">
        <v>58</v>
      </c>
      <c r="C39" s="40">
        <v>25480</v>
      </c>
      <c r="D39" s="40">
        <v>28498</v>
      </c>
      <c r="E39" s="40">
        <v>3929</v>
      </c>
      <c r="F39" s="40">
        <v>3530</v>
      </c>
      <c r="G39" s="40">
        <v>2467</v>
      </c>
      <c r="H39" s="40">
        <v>180</v>
      </c>
      <c r="I39" s="40">
        <v>9957</v>
      </c>
      <c r="J39" s="40">
        <v>15958</v>
      </c>
      <c r="K39" s="40">
        <v>2699</v>
      </c>
      <c r="L39" s="40">
        <v>1299</v>
      </c>
      <c r="M39" s="40">
        <v>1082</v>
      </c>
      <c r="N39" s="40">
        <v>107</v>
      </c>
      <c r="O39" s="43">
        <v>2390</v>
      </c>
      <c r="P39" s="40">
        <v>1911</v>
      </c>
      <c r="Q39" s="40">
        <v>159</v>
      </c>
      <c r="R39" s="19" t="s">
        <v>97</v>
      </c>
      <c r="S39" s="19" t="s">
        <v>81</v>
      </c>
      <c r="T39" s="39"/>
      <c r="U39" s="30" t="s">
        <v>58</v>
      </c>
      <c r="V39" s="40">
        <v>1471</v>
      </c>
      <c r="W39" s="40">
        <v>1924</v>
      </c>
      <c r="X39" s="40">
        <v>338</v>
      </c>
      <c r="Y39" s="40">
        <v>2112</v>
      </c>
      <c r="Z39" s="40">
        <v>1847</v>
      </c>
      <c r="AA39" s="43">
        <v>196</v>
      </c>
      <c r="AB39" s="40">
        <v>319</v>
      </c>
      <c r="AC39" s="40">
        <v>208</v>
      </c>
      <c r="AD39" s="40">
        <v>11</v>
      </c>
      <c r="AE39" s="40">
        <v>265</v>
      </c>
      <c r="AF39" s="40">
        <v>143</v>
      </c>
      <c r="AG39" s="40">
        <v>5</v>
      </c>
      <c r="AH39" s="40">
        <v>348</v>
      </c>
      <c r="AI39" s="40">
        <v>213</v>
      </c>
      <c r="AJ39" s="40">
        <v>10</v>
      </c>
      <c r="AK39" s="43">
        <v>867</v>
      </c>
      <c r="AL39" s="40">
        <v>963</v>
      </c>
      <c r="AM39" s="40">
        <v>134</v>
      </c>
      <c r="AN39" s="19" t="s">
        <v>97</v>
      </c>
      <c r="AO39" s="19" t="s">
        <v>81</v>
      </c>
      <c r="AP39" s="39"/>
      <c r="AQ39" s="30" t="s">
        <v>58</v>
      </c>
      <c r="AR39" s="40">
        <v>278</v>
      </c>
      <c r="AS39" s="40">
        <v>168</v>
      </c>
      <c r="AT39" s="40">
        <v>11</v>
      </c>
      <c r="AU39" s="40">
        <v>358</v>
      </c>
      <c r="AV39" s="40">
        <v>238</v>
      </c>
      <c r="AW39" s="43">
        <v>11</v>
      </c>
      <c r="AX39" s="40">
        <v>217</v>
      </c>
      <c r="AY39" s="40">
        <v>124</v>
      </c>
      <c r="AZ39" s="40">
        <v>5</v>
      </c>
      <c r="BA39" s="40">
        <v>378</v>
      </c>
      <c r="BB39" s="40">
        <v>202</v>
      </c>
      <c r="BC39" s="40">
        <v>5</v>
      </c>
      <c r="BD39" s="40">
        <v>89</v>
      </c>
      <c r="BE39" s="40">
        <v>45</v>
      </c>
      <c r="BF39" s="40">
        <v>1</v>
      </c>
      <c r="BG39" s="40">
        <v>219</v>
      </c>
      <c r="BH39" s="40">
        <v>117</v>
      </c>
      <c r="BI39" s="47">
        <v>5</v>
      </c>
      <c r="BJ39" s="23" t="s">
        <v>97</v>
      </c>
      <c r="BK39" s="19" t="s">
        <v>81</v>
      </c>
      <c r="BL39" s="39"/>
      <c r="BM39" s="30" t="s">
        <v>58</v>
      </c>
      <c r="BN39" s="40">
        <v>43</v>
      </c>
      <c r="BO39" s="40">
        <v>18</v>
      </c>
      <c r="BP39" s="40">
        <v>0</v>
      </c>
      <c r="BQ39" s="40">
        <v>372</v>
      </c>
      <c r="BR39" s="40">
        <v>194</v>
      </c>
      <c r="BS39" s="43">
        <v>9</v>
      </c>
      <c r="BT39" s="40">
        <v>517</v>
      </c>
      <c r="BU39" s="40">
        <v>355</v>
      </c>
      <c r="BV39" s="40">
        <v>24</v>
      </c>
      <c r="BW39" s="40">
        <v>396</v>
      </c>
      <c r="BX39" s="40">
        <v>280</v>
      </c>
      <c r="BY39" s="40">
        <v>16</v>
      </c>
      <c r="BZ39" s="40">
        <v>53</v>
      </c>
      <c r="CA39" s="40">
        <v>40</v>
      </c>
      <c r="CB39" s="40">
        <v>3</v>
      </c>
      <c r="CC39" s="40">
        <v>2</v>
      </c>
      <c r="CD39" s="40">
        <v>1</v>
      </c>
      <c r="CE39" s="47">
        <v>0</v>
      </c>
      <c r="CF39" s="23" t="s">
        <v>97</v>
      </c>
      <c r="CG39" s="19" t="s">
        <v>81</v>
      </c>
    </row>
    <row r="40" spans="1:85" s="6" customFormat="1" ht="3" customHeight="1">
      <c r="A40" s="31"/>
      <c r="B40" s="32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34"/>
      <c r="P40" s="35"/>
      <c r="Q40" s="35"/>
      <c r="R40" s="25"/>
      <c r="S40" s="25"/>
      <c r="T40" s="31"/>
      <c r="U40" s="32"/>
      <c r="V40" s="24"/>
      <c r="W40" s="24"/>
      <c r="X40" s="24"/>
      <c r="Y40" s="24"/>
      <c r="Z40" s="24"/>
      <c r="AA40" s="26"/>
      <c r="AB40" s="24"/>
      <c r="AC40" s="24"/>
      <c r="AD40" s="24"/>
      <c r="AE40" s="24"/>
      <c r="AF40" s="24"/>
      <c r="AG40" s="24"/>
      <c r="AH40" s="24"/>
      <c r="AI40" s="24"/>
      <c r="AJ40" s="24"/>
      <c r="AK40" s="34"/>
      <c r="AL40" s="35"/>
      <c r="AM40" s="35"/>
      <c r="AN40" s="25"/>
      <c r="AO40" s="25"/>
      <c r="AP40" s="31"/>
      <c r="AQ40" s="32"/>
      <c r="AR40" s="24"/>
      <c r="AS40" s="24"/>
      <c r="AT40" s="24"/>
      <c r="AU40" s="24"/>
      <c r="AV40" s="24"/>
      <c r="AW40" s="26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7"/>
      <c r="BJ40" s="36"/>
      <c r="BK40" s="37"/>
      <c r="BL40" s="31"/>
      <c r="BM40" s="32"/>
      <c r="BN40" s="24"/>
      <c r="BO40" s="24"/>
      <c r="BP40" s="24"/>
      <c r="BQ40" s="24"/>
      <c r="BR40" s="24"/>
      <c r="BS40" s="26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7"/>
      <c r="CF40" s="28"/>
      <c r="CG40" s="25"/>
    </row>
    <row r="41" spans="1:85" s="13" customFormat="1" ht="17.100000000000001" customHeight="1">
      <c r="A41" s="112" t="s">
        <v>74</v>
      </c>
      <c r="B41" s="112"/>
      <c r="C41" s="107"/>
      <c r="D41" s="107"/>
      <c r="E41" s="107"/>
      <c r="F41" s="107"/>
      <c r="G41" s="107"/>
      <c r="H41" s="107"/>
      <c r="I41" s="106" t="s">
        <v>99</v>
      </c>
      <c r="J41" s="106"/>
      <c r="K41" s="106"/>
      <c r="L41" s="106"/>
      <c r="M41" s="107"/>
      <c r="N41" s="107"/>
      <c r="O41" s="107"/>
      <c r="P41" s="107"/>
      <c r="Q41" s="107"/>
      <c r="R41" s="107"/>
      <c r="S41" s="107"/>
      <c r="T41" s="112"/>
      <c r="U41" s="112"/>
      <c r="V41" s="107"/>
      <c r="W41" s="107"/>
      <c r="X41" s="107"/>
      <c r="Y41" s="107"/>
      <c r="Z41" s="107"/>
      <c r="AA41" s="107"/>
      <c r="AB41" s="107"/>
      <c r="AC41" s="107"/>
      <c r="AD41" s="107"/>
      <c r="AE41" s="106"/>
      <c r="AF41" s="106"/>
      <c r="AG41" s="107"/>
      <c r="AH41" s="107"/>
      <c r="AI41" s="107"/>
      <c r="AJ41" s="107"/>
      <c r="AK41" s="107"/>
      <c r="AL41" s="107"/>
      <c r="AM41" s="107"/>
      <c r="AN41" s="107"/>
      <c r="AO41" s="107"/>
      <c r="AP41" s="112"/>
      <c r="AQ41" s="112"/>
      <c r="AR41" s="107"/>
      <c r="AS41" s="107"/>
      <c r="AT41" s="107"/>
      <c r="AU41" s="107"/>
      <c r="AV41" s="107"/>
      <c r="AW41" s="107"/>
      <c r="AX41" s="107"/>
      <c r="AY41" s="107"/>
      <c r="AZ41" s="107"/>
      <c r="BA41" s="106"/>
      <c r="BB41" s="106"/>
      <c r="BC41" s="107"/>
      <c r="BD41" s="107"/>
      <c r="BE41" s="107"/>
      <c r="BF41" s="107"/>
      <c r="BG41" s="107"/>
      <c r="BH41" s="107"/>
      <c r="BI41" s="107"/>
      <c r="BJ41" s="107"/>
      <c r="BK41" s="107"/>
      <c r="BL41" s="112"/>
      <c r="BM41" s="112"/>
      <c r="BN41" s="107"/>
      <c r="BO41" s="107"/>
      <c r="BP41" s="107"/>
      <c r="BQ41" s="107"/>
      <c r="BR41" s="107"/>
      <c r="BS41" s="107"/>
      <c r="BT41" s="107"/>
      <c r="BU41" s="107"/>
      <c r="BV41" s="107"/>
      <c r="BW41" s="106"/>
      <c r="BX41" s="106"/>
      <c r="BY41" s="107"/>
      <c r="BZ41" s="107"/>
      <c r="CA41" s="107"/>
      <c r="CB41" s="107"/>
      <c r="CC41" s="107"/>
      <c r="CD41" s="107"/>
      <c r="CE41" s="107"/>
      <c r="CF41" s="107"/>
      <c r="CG41" s="107"/>
    </row>
    <row r="42" spans="1:85" s="13" customFormat="1" ht="34.5" customHeight="1">
      <c r="A42" s="104" t="str">
        <f>SUBSTITUTE(A44,CHAR(10),CHAR(10)&amp;"　　　　　")</f>
        <v>說　　明：1.本表資料不含非本國人及未能歸類所得之統計。
　　　　　2.自107年度起，本表資料含分開計稅之股利所得。
　　　　　3.自108年度起，本表資料含薪資費用(薪資特別扣除額或必要費用)。</v>
      </c>
      <c r="B42" s="104"/>
      <c r="C42" s="105"/>
      <c r="D42" s="105"/>
      <c r="E42" s="105"/>
      <c r="F42" s="105"/>
      <c r="G42" s="105"/>
      <c r="H42" s="105"/>
      <c r="I42" s="108" t="str">
        <f>SUBSTITUTE(I44,CHAR(10),CHAR(10)&amp;"　　　　　  ")</f>
        <v>Explanation：1.Figures in this table not include non-citizen and N.E.S statistics.
　　　　　  2.Since 2018, figures in this table include dividend taxed separately.
　　　　　  3.Since 2019, figures in this table include the special deduction of income from salaries/wages and necessary expenses.</v>
      </c>
      <c r="J42" s="108"/>
      <c r="K42" s="108"/>
      <c r="L42" s="108"/>
      <c r="M42" s="105"/>
      <c r="N42" s="105"/>
      <c r="O42" s="105"/>
      <c r="P42" s="105"/>
      <c r="Q42" s="105"/>
      <c r="R42" s="105"/>
      <c r="S42" s="105"/>
      <c r="T42" s="109"/>
      <c r="U42" s="109"/>
      <c r="V42" s="110"/>
      <c r="W42" s="110"/>
      <c r="X42" s="110"/>
      <c r="Y42" s="110"/>
      <c r="Z42" s="110"/>
      <c r="AA42" s="110"/>
      <c r="AB42" s="110"/>
      <c r="AC42" s="110"/>
      <c r="AD42" s="110"/>
      <c r="AE42" s="111"/>
      <c r="AF42" s="111"/>
      <c r="AG42" s="110"/>
      <c r="AH42" s="110"/>
      <c r="AI42" s="110"/>
      <c r="AJ42" s="110"/>
      <c r="AK42" s="110"/>
      <c r="AL42" s="110"/>
      <c r="AM42" s="110"/>
      <c r="AN42" s="110"/>
      <c r="AO42" s="110"/>
      <c r="AP42" s="109"/>
      <c r="AQ42" s="109"/>
      <c r="AR42" s="110"/>
      <c r="AS42" s="110"/>
      <c r="AT42" s="110"/>
      <c r="AU42" s="110"/>
      <c r="AV42" s="110"/>
      <c r="AW42" s="110"/>
      <c r="AX42" s="110"/>
      <c r="AY42" s="110"/>
      <c r="AZ42" s="110"/>
      <c r="BA42" s="111"/>
      <c r="BB42" s="111"/>
      <c r="BC42" s="110"/>
      <c r="BD42" s="110"/>
      <c r="BE42" s="110"/>
      <c r="BF42" s="110"/>
      <c r="BG42" s="110"/>
      <c r="BH42" s="110"/>
      <c r="BI42" s="110"/>
      <c r="BJ42" s="110"/>
      <c r="BK42" s="110"/>
      <c r="BL42" s="109"/>
      <c r="BM42" s="109"/>
      <c r="BN42" s="110"/>
      <c r="BO42" s="110"/>
      <c r="BP42" s="110"/>
      <c r="BQ42" s="110"/>
      <c r="BR42" s="110"/>
      <c r="BS42" s="110"/>
      <c r="BT42" s="110"/>
      <c r="BU42" s="110"/>
      <c r="BV42" s="110"/>
      <c r="BW42" s="111"/>
      <c r="BX42" s="111"/>
      <c r="BY42" s="110"/>
      <c r="BZ42" s="110"/>
      <c r="CA42" s="110"/>
      <c r="CB42" s="110"/>
      <c r="CC42" s="110"/>
      <c r="CD42" s="110"/>
      <c r="CE42" s="110"/>
      <c r="CF42" s="110"/>
      <c r="CG42" s="110"/>
    </row>
    <row r="44" spans="1:85" ht="294" hidden="1">
      <c r="A44" s="38" t="s">
        <v>73</v>
      </c>
      <c r="I44" s="44" t="s">
        <v>79</v>
      </c>
    </row>
  </sheetData>
  <mergeCells count="94">
    <mergeCell ref="AP41:AZ41"/>
    <mergeCell ref="BA41:BK41"/>
    <mergeCell ref="AP42:AZ42"/>
    <mergeCell ref="BA42:BK42"/>
    <mergeCell ref="BG4:BI4"/>
    <mergeCell ref="BJ4:BK7"/>
    <mergeCell ref="AR5:AT5"/>
    <mergeCell ref="AU5:AW5"/>
    <mergeCell ref="AX4:AZ4"/>
    <mergeCell ref="BA4:BC4"/>
    <mergeCell ref="BD4:BF4"/>
    <mergeCell ref="AX5:AZ5"/>
    <mergeCell ref="BA5:BC5"/>
    <mergeCell ref="BG5:BI5"/>
    <mergeCell ref="AP4:AQ7"/>
    <mergeCell ref="AR4:AT4"/>
    <mergeCell ref="AU4:AW4"/>
    <mergeCell ref="BL41:BV41"/>
    <mergeCell ref="BW41:CG41"/>
    <mergeCell ref="BL42:BV42"/>
    <mergeCell ref="BW42:CG42"/>
    <mergeCell ref="BD5:BF5"/>
    <mergeCell ref="BQ5:BS5"/>
    <mergeCell ref="BT5:BV5"/>
    <mergeCell ref="BW5:BY5"/>
    <mergeCell ref="AP1:AZ1"/>
    <mergeCell ref="BA1:BK1"/>
    <mergeCell ref="AP2:AZ2"/>
    <mergeCell ref="BA2:BK2"/>
    <mergeCell ref="AW3:AZ3"/>
    <mergeCell ref="BG3:BK3"/>
    <mergeCell ref="BZ5:CB5"/>
    <mergeCell ref="CC5:CE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T4:BV4"/>
    <mergeCell ref="BW4:BY4"/>
    <mergeCell ref="BZ4:CB4"/>
    <mergeCell ref="CC4:CE4"/>
    <mergeCell ref="CF4:CG7"/>
    <mergeCell ref="BN5:BP5"/>
    <mergeCell ref="A42:H42"/>
    <mergeCell ref="I41:S41"/>
    <mergeCell ref="I42:S42"/>
    <mergeCell ref="T42:AD42"/>
    <mergeCell ref="AE42:AO42"/>
    <mergeCell ref="A41:H41"/>
    <mergeCell ref="T41:AD41"/>
    <mergeCell ref="AE41:AO41"/>
    <mergeCell ref="Y4:AA4"/>
    <mergeCell ref="Y5:AA5"/>
    <mergeCell ref="AB4:AD4"/>
    <mergeCell ref="T4:U7"/>
    <mergeCell ref="AB5:AD5"/>
    <mergeCell ref="AK4:AM4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C4:E4"/>
    <mergeCell ref="C5:E5"/>
    <mergeCell ref="I4:K4"/>
    <mergeCell ref="I5:K5"/>
    <mergeCell ref="L4:N4"/>
    <mergeCell ref="F5:H5"/>
    <mergeCell ref="T1:AD1"/>
    <mergeCell ref="AE1:AO1"/>
    <mergeCell ref="T2:AD2"/>
    <mergeCell ref="AE2:AO2"/>
    <mergeCell ref="AA3:AD3"/>
    <mergeCell ref="AK3:AO3"/>
    <mergeCell ref="O4:Q4"/>
    <mergeCell ref="O5:Q5"/>
    <mergeCell ref="V4:X4"/>
    <mergeCell ref="V5:X5"/>
    <mergeCell ref="AK5:AM5"/>
    <mergeCell ref="AH4:AJ4"/>
    <mergeCell ref="AH5:AJ5"/>
    <mergeCell ref="AE4:AG4"/>
    <mergeCell ref="AE5:AG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4" orientation="portrait" useFirstPageNumber="1" r:id="rId1"/>
  <headerFooter alignWithMargins="0">
    <oddFooter>&amp;C&amp;10 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2020-02-09T08:40:54Z</cp:lastPrinted>
  <dcterms:created xsi:type="dcterms:W3CDTF">2008-10-06T03:51:03Z</dcterms:created>
  <dcterms:modified xsi:type="dcterms:W3CDTF">2024-07-26T07:49:58Z</dcterms:modified>
</cp:coreProperties>
</file>