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definedNames>
    <definedName name="_xlnm.Print_Area" localSheetId="0">表!$A$1:$M$36</definedName>
  </definedNames>
  <calcPr calcId="191029"/>
</workbook>
</file>

<file path=xl/calcChain.xml><?xml version="1.0" encoding="utf-8"?>
<calcChain xmlns="http://schemas.openxmlformats.org/spreadsheetml/2006/main">
  <c r="I36" i="11" l="1"/>
  <c r="A36" i="11"/>
</calcChain>
</file>

<file path=xl/sharedStrings.xml><?xml version="1.0" encoding="utf-8"?>
<sst xmlns="http://schemas.openxmlformats.org/spreadsheetml/2006/main" count="100" uniqueCount="70">
  <si>
    <t>Number of Cases Levied</t>
    <phoneticPr fontId="2" type="noConversion"/>
  </si>
  <si>
    <t>Gross Estate Amount of Levied Cases</t>
    <phoneticPr fontId="2" type="noConversion"/>
  </si>
  <si>
    <t>Net Estate Amount of Levied Cases</t>
    <phoneticPr fontId="2" type="noConversion"/>
  </si>
  <si>
    <t>實徵件數</t>
    <phoneticPr fontId="2" type="noConversion"/>
  </si>
  <si>
    <t>實徵案件遺產總額</t>
    <phoneticPr fontId="2" type="noConversion"/>
  </si>
  <si>
    <t xml:space="preserve"> 實徵案件遺產淨額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</si>
  <si>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</si>
  <si>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</si>
  <si>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</si>
  <si>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</si>
  <si>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</si>
  <si>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</si>
  <si>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</si>
  <si>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</si>
  <si>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</si>
  <si>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</si>
  <si>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</si>
  <si>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</si>
  <si>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</si>
  <si>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5,000萬元以下</t>
  </si>
  <si>
    <t>　超過5,000萬元至1億元</t>
  </si>
  <si>
    <t>　超過1億元</t>
  </si>
  <si>
    <t>98年1月23日至106年5月11日
    (單一稅率)</t>
  </si>
  <si>
    <t>98年1月22日以前 (合計)</t>
  </si>
  <si>
    <t>　67萬元以下</t>
  </si>
  <si>
    <t>　超過67萬元至167萬元</t>
  </si>
  <si>
    <t>　超過167萬元至334萬元</t>
  </si>
  <si>
    <t>　超過334萬元至501萬元</t>
  </si>
  <si>
    <t>　超過501萬元至668萬元</t>
  </si>
  <si>
    <t>　超過668萬元至1,113萬元</t>
  </si>
  <si>
    <t>　超過1,113萬元至1,670萬元</t>
  </si>
  <si>
    <t>　超過1,670萬元至4,453萬元</t>
  </si>
  <si>
    <t>　超過4,453萬元至11,132萬元</t>
  </si>
  <si>
    <t>　超過11,132萬元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</si>
  <si>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</si>
  <si>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</si>
  <si>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</si>
  <si>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</si>
  <si>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</si>
  <si>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</si>
  <si>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</si>
  <si>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</si>
  <si>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</si>
  <si>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</si>
  <si>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</si>
  <si>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</si>
  <si>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</si>
  <si>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單位：件；新臺幣百萬元；倍數</t>
  </si>
  <si>
    <t>表2-12. 遺產稅實徵概況－按被繼承人性別及課稅級距分</t>
  </si>
  <si>
    <t>Since May,12,2017 (Total)</t>
  </si>
  <si>
    <t>　　≦50,000,000</t>
  </si>
  <si>
    <t>　　50,000,001～100,000,000</t>
  </si>
  <si>
    <t>　　&gt; 100,000,000</t>
  </si>
  <si>
    <t>Between Jan.,23,2009 and
   May,11,2017 (Single tax rate)</t>
  </si>
  <si>
    <t xml:space="preserve">     --</t>
  </si>
  <si>
    <t>Prior to Jan.,23,2009 (Total)</t>
  </si>
  <si>
    <t>　　≦670,000</t>
  </si>
  <si>
    <t>　　670,001～1,670,000</t>
  </si>
  <si>
    <t>　　1,670,001～3,340,000</t>
  </si>
  <si>
    <t>　　3,340,001～5,010,000</t>
  </si>
  <si>
    <t>　　5,010,001～6,680,000</t>
  </si>
  <si>
    <t>　　6,680,001～11,130,000</t>
  </si>
  <si>
    <t>　　11,130,001～16,700,000</t>
  </si>
  <si>
    <t>　　16,700,001～44,530,000</t>
  </si>
  <si>
    <t>　　44,530,001～111,320,000</t>
  </si>
  <si>
    <t>　　&gt; 111,320,000</t>
  </si>
  <si>
    <t>Explanation：According to the actual levy date for calculation, non-nationals and non-natural persons are excluded.</t>
  </si>
  <si>
    <t>Source：Financial Data Center, Ministry of Finance.</t>
  </si>
  <si>
    <t>Unit : Case；NT$million；Multiple</t>
  </si>
  <si>
    <t>Table 2-12.  Estate Tax Filing－by Gender of Ancestor and Tax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</si>
</sst>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5" formatCode="#,##0.0\ "/>
    <numFmt numFmtId="186" formatCode="#,###,###,##0;\ \-#,###,###,##0;\ &quot;          －&quot;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177" fontId="3" fillId="0" borderId="8" xfId="0" applyNumberFormat="1" applyFont="1" applyBorder="1" applyAlignment="1">
      <alignment wrapText="1"/>
    </xf>
    <xf numFmtId="177" fontId="3" fillId="0" borderId="9" xfId="0" applyNumberFormat="1" applyFont="1" applyBorder="1" applyAlignment="1">
      <alignment wrapText="1"/>
    </xf>
    <xf numFmtId="177" fontId="3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78" fontId="3" fillId="0" borderId="10" xfId="0" applyNumberFormat="1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horizontal="right" vertical="top" wrapText="1"/>
    </xf>
    <xf numFmtId="179" fontId="15" fillId="0" borderId="5" xfId="2" applyNumberFormat="1" applyFont="1" applyBorder="1" applyAlignment="1">
      <alignment horizontal="right" vertical="top"/>
    </xf>
    <xf numFmtId="179" fontId="15" fillId="0" borderId="4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181" fontId="15" fillId="0" borderId="5" xfId="2" applyNumberFormat="1" applyFont="1" applyBorder="1" applyAlignment="1">
      <alignment horizontal="right" vertical="top"/>
    </xf>
    <xf numFmtId="182" fontId="15" fillId="0" borderId="5" xfId="2" applyNumberFormat="1" applyFont="1" applyBorder="1" applyAlignment="1">
      <alignment horizontal="right" vertical="top"/>
    </xf>
    <xf numFmtId="183" fontId="15" fillId="0" borderId="5" xfId="2" applyNumberFormat="1" applyFont="1" applyBorder="1" applyAlignment="1">
      <alignment horizontal="right" vertical="top"/>
    </xf>
    <xf numFmtId="184" fontId="15" fillId="0" borderId="5" xfId="2" applyNumberFormat="1" applyFont="1" applyBorder="1" applyAlignment="1">
      <alignment horizontal="right" vertical="top"/>
    </xf>
    <xf numFmtId="181" fontId="15" fillId="0" borderId="5" xfId="0" applyNumberFormat="1" applyFont="1" applyBorder="1" applyAlignment="1">
      <alignment horizontal="right" vertical="top"/>
    </xf>
    <xf numFmtId="182" fontId="15" fillId="0" borderId="5" xfId="0" applyNumberFormat="1" applyFont="1" applyBorder="1" applyAlignment="1">
      <alignment horizontal="right" vertical="top"/>
    </xf>
    <xf numFmtId="182" fontId="15" fillId="0" borderId="4" xfId="2" applyNumberFormat="1" applyFont="1" applyBorder="1" applyAlignment="1">
      <alignment horizontal="right" vertical="top"/>
    </xf>
    <xf numFmtId="185" fontId="15" fillId="0" borderId="0" xfId="2" applyNumberFormat="1" applyFont="1" applyBorder="1" applyAlignment="1">
      <alignment horizontal="right" vertical="top"/>
    </xf>
    <xf numFmtId="186" fontId="15" fillId="0" borderId="5" xfId="2" applyNumberFormat="1" applyFont="1" applyBorder="1" applyAlignment="1">
      <alignment horizontal="right" vertical="top"/>
    </xf>
    <xf numFmtId="186" fontId="15" fillId="0" borderId="4" xfId="2" applyNumberFormat="1" applyFont="1" applyBorder="1" applyAlignment="1">
      <alignment horizontal="right" vertical="top"/>
    </xf>
    <xf numFmtId="182" fontId="15" fillId="0" borderId="4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5" fontId="15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13" fillId="0" borderId="0" xfId="0" applyNumberFormat="1" applyFont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一般" xfId="0" builtinId="0"/>
    <cellStyle name="一般_Sheet1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:A6"/>
    </sheetView>
  </sheetViews>
  <sheetFormatPr defaultRowHeight="27" customHeight="1"/>
  <cols>
    <col min="1" max="1" width="23.625" style="1" customWidth="1"/>
    <col min="2" max="2" width="6.625" style="2" customWidth="1"/>
    <col min="3" max="5" width="8.125" style="2" customWidth="1"/>
    <col min="6" max="8" width="9.625" style="2" customWidth="1"/>
    <col min="9" max="10" width="14.625" style="2" customWidth="1"/>
    <col min="11" max="12" width="14.625" style="8" customWidth="1"/>
    <col min="13" max="13" width="23.5" style="1" customWidth="1"/>
    <col min="14" max="16384" width="9" style="2"/>
  </cols>
  <sheetData>
    <row r="1" spans="1:13" s="6" customFormat="1" ht="39.75" customHeight="1">
      <c r="A1" s="79" t="s">
        <v>48</v>
      </c>
      <c r="B1" s="79"/>
      <c r="C1" s="79"/>
      <c r="D1" s="79"/>
      <c r="E1" s="79"/>
      <c r="F1" s="79"/>
      <c r="G1" s="79"/>
      <c r="H1" s="79"/>
      <c r="I1" s="85" t="s">
        <v>69</v>
      </c>
      <c r="J1" s="86"/>
      <c r="K1" s="86"/>
      <c r="L1" s="86"/>
      <c r="M1" s="86"/>
    </row>
    <row r="2" spans="1:13" s="12" customFormat="1" ht="30" customHeight="1">
      <c r="A2" s="11"/>
      <c r="H2" s="13" t="s">
        <v>47</v>
      </c>
      <c r="I2" s="16"/>
      <c r="J2" s="16"/>
      <c r="K2" s="17"/>
      <c r="L2" s="17"/>
      <c r="M2" s="18" t="s">
        <v>68</v>
      </c>
    </row>
    <row r="3" spans="1:13" s="7" customFormat="1" ht="15" customHeight="1">
      <c r="A3" s="76" t="s">
        <v>17</v>
      </c>
      <c r="B3" s="59" t="s">
        <v>12</v>
      </c>
      <c r="C3" s="78" t="s">
        <v>3</v>
      </c>
      <c r="D3" s="78"/>
      <c r="E3" s="78"/>
      <c r="F3" s="78" t="s">
        <v>4</v>
      </c>
      <c r="G3" s="78"/>
      <c r="H3" s="78"/>
      <c r="I3" s="83" t="s">
        <v>5</v>
      </c>
      <c r="J3" s="78"/>
      <c r="K3" s="78"/>
      <c r="L3" s="84"/>
      <c r="M3" s="81" t="s">
        <v>18</v>
      </c>
    </row>
    <row r="4" spans="1:13" s="3" customFormat="1" ht="15" customHeight="1">
      <c r="A4" s="77"/>
      <c r="B4" s="60" t="s">
        <v>16</v>
      </c>
      <c r="C4" s="71" t="s">
        <v>0</v>
      </c>
      <c r="D4" s="71"/>
      <c r="E4" s="71"/>
      <c r="F4" s="71" t="s">
        <v>1</v>
      </c>
      <c r="G4" s="71"/>
      <c r="H4" s="71"/>
      <c r="I4" s="72" t="s">
        <v>2</v>
      </c>
      <c r="J4" s="71"/>
      <c r="K4" s="71"/>
      <c r="L4" s="73"/>
      <c r="M4" s="82"/>
    </row>
    <row r="5" spans="1:13" s="7" customFormat="1" ht="15" customHeight="1">
      <c r="A5" s="77"/>
      <c r="B5" s="61"/>
      <c r="C5" s="62" t="s">
        <v>6</v>
      </c>
      <c r="D5" s="62" t="s">
        <v>7</v>
      </c>
      <c r="E5" s="62" t="s">
        <v>8</v>
      </c>
      <c r="F5" s="62" t="s">
        <v>6</v>
      </c>
      <c r="G5" s="62" t="s">
        <v>7</v>
      </c>
      <c r="H5" s="62" t="s">
        <v>8</v>
      </c>
      <c r="I5" s="63" t="s">
        <v>6</v>
      </c>
      <c r="J5" s="62" t="s">
        <v>7</v>
      </c>
      <c r="K5" s="62" t="s">
        <v>8</v>
      </c>
      <c r="L5" s="59" t="s">
        <v>15</v>
      </c>
      <c r="M5" s="82"/>
    </row>
    <row r="6" spans="1:13" s="4" customFormat="1" ht="15" customHeight="1">
      <c r="A6" s="77"/>
      <c r="B6" s="60" t="s">
        <v>13</v>
      </c>
      <c r="C6" s="64" t="s">
        <v>9</v>
      </c>
      <c r="D6" s="64" t="s">
        <v>10</v>
      </c>
      <c r="E6" s="64" t="s">
        <v>11</v>
      </c>
      <c r="F6" s="64" t="s">
        <v>9</v>
      </c>
      <c r="G6" s="64" t="s">
        <v>10</v>
      </c>
      <c r="H6" s="64" t="s">
        <v>11</v>
      </c>
      <c r="I6" s="65" t="s">
        <v>9</v>
      </c>
      <c r="J6" s="64" t="s">
        <v>10</v>
      </c>
      <c r="K6" s="64" t="s">
        <v>11</v>
      </c>
      <c r="L6" s="60" t="s">
        <v>14</v>
      </c>
      <c r="M6" s="82"/>
    </row>
    <row r="7" spans="1:13" s="10" customFormat="1" ht="8.1" customHeight="1">
      <c r="A7" s="28"/>
      <c r="B7" s="33"/>
      <c r="C7" s="19"/>
      <c r="D7" s="19"/>
      <c r="E7" s="19"/>
      <c r="F7" s="19"/>
      <c r="G7" s="19"/>
      <c r="H7" s="19"/>
      <c r="I7" s="20"/>
      <c r="J7" s="19"/>
      <c r="K7" s="33"/>
      <c r="L7" s="33"/>
      <c r="M7" s="36"/>
    </row>
    <row r="8" spans="1:13" s="9" customFormat="1" ht="17.45" customHeight="1">
      <c r="A8" s="23" t="s">
        <v>38</v>
      </c>
      <c r="B8" s="27" t="s">
        <v>34</v>
      </c>
      <c r="C8" s="49">
        <v>7131</v>
      </c>
      <c r="D8" s="49">
        <v>4735</v>
      </c>
      <c r="E8" s="49">
        <v>2396</v>
      </c>
      <c r="F8" s="50">
        <v>470983</v>
      </c>
      <c r="G8" s="50">
        <v>353427</v>
      </c>
      <c r="H8" s="50">
        <v>117556</v>
      </c>
      <c r="I8" s="55">
        <v>249378</v>
      </c>
      <c r="J8" s="50">
        <v>180339</v>
      </c>
      <c r="K8" s="56">
        <v>69039</v>
      </c>
      <c r="L8" s="57">
        <v>2.6</v>
      </c>
      <c r="M8" s="58">
        <v>2015</v>
      </c>
    </row>
    <row r="9" spans="1:13" s="9" customFormat="1" ht="17.45" customHeight="1">
      <c r="A9" s="23" t="s">
        <v>39</v>
      </c>
      <c r="B9" s="27" t="s">
        <v>34</v>
      </c>
      <c r="C9" s="49">
        <v>7779</v>
      </c>
      <c r="D9" s="49">
        <v>5095</v>
      </c>
      <c r="E9" s="49">
        <v>2684</v>
      </c>
      <c r="F9" s="50">
        <v>510932</v>
      </c>
      <c r="G9" s="50">
        <v>397909</v>
      </c>
      <c r="H9" s="50">
        <v>113023</v>
      </c>
      <c r="I9" s="55">
        <v>299183</v>
      </c>
      <c r="J9" s="50">
        <v>239022</v>
      </c>
      <c r="K9" s="56">
        <v>60161</v>
      </c>
      <c r="L9" s="57">
        <v>4</v>
      </c>
      <c r="M9" s="58">
        <v>2016</v>
      </c>
    </row>
    <row r="10" spans="1:13" s="9" customFormat="1" ht="17.45" customHeight="1">
      <c r="A10" s="23" t="s">
        <v>40</v>
      </c>
      <c r="B10" s="27" t="s">
        <v>34</v>
      </c>
      <c r="C10" s="49">
        <v>8271</v>
      </c>
      <c r="D10" s="49">
        <v>5301</v>
      </c>
      <c r="E10" s="49">
        <v>2970</v>
      </c>
      <c r="F10" s="50">
        <v>511771</v>
      </c>
      <c r="G10" s="50">
        <v>378534</v>
      </c>
      <c r="H10" s="50">
        <v>133236</v>
      </c>
      <c r="I10" s="55">
        <v>289027</v>
      </c>
      <c r="J10" s="50">
        <v>216533</v>
      </c>
      <c r="K10" s="56">
        <v>72494</v>
      </c>
      <c r="L10" s="57">
        <v>3</v>
      </c>
      <c r="M10" s="58">
        <v>2017</v>
      </c>
    </row>
    <row r="11" spans="1:13" s="9" customFormat="1" ht="17.45" customHeight="1">
      <c r="A11" s="23" t="s">
        <v>41</v>
      </c>
      <c r="B11" s="27" t="s">
        <v>34</v>
      </c>
      <c r="C11" s="49">
        <v>9045</v>
      </c>
      <c r="D11" s="49">
        <v>5749</v>
      </c>
      <c r="E11" s="49">
        <v>3296</v>
      </c>
      <c r="F11" s="50">
        <v>518283</v>
      </c>
      <c r="G11" s="50">
        <v>377403</v>
      </c>
      <c r="H11" s="50">
        <v>140879</v>
      </c>
      <c r="I11" s="55">
        <v>274538</v>
      </c>
      <c r="J11" s="50">
        <v>201218</v>
      </c>
      <c r="K11" s="56">
        <v>73320</v>
      </c>
      <c r="L11" s="57">
        <v>2.7</v>
      </c>
      <c r="M11" s="58">
        <v>2018</v>
      </c>
    </row>
    <row r="12" spans="1:13" s="9" customFormat="1" ht="17.45" customHeight="1">
      <c r="A12" s="23" t="s">
        <v>42</v>
      </c>
      <c r="B12" s="27" t="s">
        <v>34</v>
      </c>
      <c r="C12" s="49">
        <v>9285</v>
      </c>
      <c r="D12" s="49">
        <v>5920</v>
      </c>
      <c r="E12" s="49">
        <v>3365</v>
      </c>
      <c r="F12" s="50">
        <v>550714</v>
      </c>
      <c r="G12" s="50">
        <v>396465</v>
      </c>
      <c r="H12" s="50">
        <v>154249</v>
      </c>
      <c r="I12" s="55">
        <v>288724</v>
      </c>
      <c r="J12" s="50">
        <v>211413</v>
      </c>
      <c r="K12" s="56">
        <v>77311</v>
      </c>
      <c r="L12" s="57">
        <v>2.7</v>
      </c>
      <c r="M12" s="58">
        <v>2019</v>
      </c>
    </row>
    <row r="13" spans="1:13" s="9" customFormat="1" ht="17.45" customHeight="1">
      <c r="A13" s="23" t="s">
        <v>43</v>
      </c>
      <c r="B13" s="27" t="s">
        <v>34</v>
      </c>
      <c r="C13" s="49">
        <v>9846</v>
      </c>
      <c r="D13" s="49">
        <v>6219</v>
      </c>
      <c r="E13" s="49">
        <v>3627</v>
      </c>
      <c r="F13" s="50">
        <v>554839</v>
      </c>
      <c r="G13" s="50">
        <v>399428</v>
      </c>
      <c r="H13" s="50">
        <v>155411</v>
      </c>
      <c r="I13" s="55">
        <v>289911</v>
      </c>
      <c r="J13" s="50">
        <v>206228</v>
      </c>
      <c r="K13" s="56">
        <v>83683</v>
      </c>
      <c r="L13" s="57">
        <v>2.5</v>
      </c>
      <c r="M13" s="58">
        <v>2020</v>
      </c>
    </row>
    <row r="14" spans="1:13" s="9" customFormat="1" ht="17.45" customHeight="1">
      <c r="A14" s="23" t="s">
        <v>44</v>
      </c>
      <c r="B14" s="27" t="s">
        <v>34</v>
      </c>
      <c r="C14" s="49">
        <v>10817</v>
      </c>
      <c r="D14" s="49">
        <v>6698</v>
      </c>
      <c r="E14" s="49">
        <v>4119</v>
      </c>
      <c r="F14" s="50">
        <v>593371</v>
      </c>
      <c r="G14" s="50">
        <v>423467</v>
      </c>
      <c r="H14" s="50">
        <v>169904</v>
      </c>
      <c r="I14" s="55">
        <v>315434</v>
      </c>
      <c r="J14" s="50">
        <v>225779</v>
      </c>
      <c r="K14" s="56">
        <v>89655</v>
      </c>
      <c r="L14" s="57">
        <v>2.5</v>
      </c>
      <c r="M14" s="58">
        <v>2021</v>
      </c>
    </row>
    <row r="15" spans="1:13" s="9" customFormat="1" ht="17.45" customHeight="1">
      <c r="A15" s="23" t="s">
        <v>45</v>
      </c>
      <c r="B15" s="27" t="s">
        <v>34</v>
      </c>
      <c r="C15" s="49">
        <v>11786</v>
      </c>
      <c r="D15" s="49">
        <v>7213</v>
      </c>
      <c r="E15" s="49">
        <v>4573</v>
      </c>
      <c r="F15" s="50">
        <v>684478</v>
      </c>
      <c r="G15" s="50">
        <v>474509</v>
      </c>
      <c r="H15" s="50">
        <v>209969</v>
      </c>
      <c r="I15" s="55">
        <v>371052</v>
      </c>
      <c r="J15" s="50">
        <v>253992</v>
      </c>
      <c r="K15" s="56">
        <v>117060</v>
      </c>
      <c r="L15" s="57">
        <v>2.2000000000000002</v>
      </c>
      <c r="M15" s="58">
        <v>2022</v>
      </c>
    </row>
    <row r="16" spans="1:13" s="9" customFormat="1" ht="17.45" customHeight="1">
      <c r="A16" s="23" t="s">
        <v>46</v>
      </c>
      <c r="B16" s="27" t="s">
        <v>34</v>
      </c>
      <c r="C16" s="49">
        <v>12664</v>
      </c>
      <c r="D16" s="49">
        <v>7693</v>
      </c>
      <c r="E16" s="49">
        <v>4971</v>
      </c>
      <c r="F16" s="50">
        <v>680574</v>
      </c>
      <c r="G16" s="50">
        <v>461762</v>
      </c>
      <c r="H16" s="50">
        <v>218812</v>
      </c>
      <c r="I16" s="55">
        <v>356841</v>
      </c>
      <c r="J16" s="50">
        <v>239844</v>
      </c>
      <c r="K16" s="56">
        <v>116997</v>
      </c>
      <c r="L16" s="57">
        <v>2.1</v>
      </c>
      <c r="M16" s="58">
        <v>2023</v>
      </c>
    </row>
    <row r="17" spans="1:13" s="9" customFormat="1" ht="6.95" customHeight="1">
      <c r="A17" s="24"/>
      <c r="B17" s="40"/>
      <c r="C17" s="41"/>
      <c r="D17" s="41"/>
      <c r="E17" s="41"/>
      <c r="F17" s="41"/>
      <c r="G17" s="41"/>
      <c r="H17" s="41"/>
      <c r="I17" s="42"/>
      <c r="J17" s="41"/>
      <c r="K17" s="41"/>
      <c r="L17" s="43"/>
      <c r="M17" s="37"/>
    </row>
    <row r="18" spans="1:13" s="9" customFormat="1" ht="17.45" customHeight="1">
      <c r="A18" s="25" t="s">
        <v>37</v>
      </c>
      <c r="B18" s="27"/>
      <c r="C18" s="45">
        <v>12599</v>
      </c>
      <c r="D18" s="45">
        <v>7644</v>
      </c>
      <c r="E18" s="45">
        <v>4955</v>
      </c>
      <c r="F18" s="46">
        <v>665253</v>
      </c>
      <c r="G18" s="46">
        <v>448267</v>
      </c>
      <c r="H18" s="46">
        <v>216986</v>
      </c>
      <c r="I18" s="51">
        <v>345558</v>
      </c>
      <c r="J18" s="46">
        <v>229651</v>
      </c>
      <c r="K18" s="46">
        <v>115907</v>
      </c>
      <c r="L18" s="52">
        <v>2</v>
      </c>
      <c r="M18" s="39" t="s">
        <v>49</v>
      </c>
    </row>
    <row r="19" spans="1:13" s="9" customFormat="1" ht="17.45" customHeight="1">
      <c r="A19" s="25" t="s">
        <v>19</v>
      </c>
      <c r="B19" s="27">
        <v>10</v>
      </c>
      <c r="C19" s="45">
        <v>10994</v>
      </c>
      <c r="D19" s="45">
        <v>6567</v>
      </c>
      <c r="E19" s="45">
        <v>4427</v>
      </c>
      <c r="F19" s="46">
        <v>363011</v>
      </c>
      <c r="G19" s="46">
        <v>233527</v>
      </c>
      <c r="H19" s="46">
        <v>129484</v>
      </c>
      <c r="I19" s="51">
        <v>121200</v>
      </c>
      <c r="J19" s="46">
        <v>74719</v>
      </c>
      <c r="K19" s="46">
        <v>46481</v>
      </c>
      <c r="L19" s="52">
        <v>1.6</v>
      </c>
      <c r="M19" s="39" t="s">
        <v>50</v>
      </c>
    </row>
    <row r="20" spans="1:13" s="9" customFormat="1" ht="17.45" customHeight="1">
      <c r="A20" s="25" t="s">
        <v>20</v>
      </c>
      <c r="B20" s="27">
        <v>15</v>
      </c>
      <c r="C20" s="45">
        <v>913</v>
      </c>
      <c r="D20" s="45">
        <v>597</v>
      </c>
      <c r="E20" s="45">
        <v>316</v>
      </c>
      <c r="F20" s="46">
        <v>86495</v>
      </c>
      <c r="G20" s="46">
        <v>59261</v>
      </c>
      <c r="H20" s="46">
        <v>27234</v>
      </c>
      <c r="I20" s="51">
        <v>57852</v>
      </c>
      <c r="J20" s="46">
        <v>38148</v>
      </c>
      <c r="K20" s="46">
        <v>19704</v>
      </c>
      <c r="L20" s="52">
        <v>1.9</v>
      </c>
      <c r="M20" s="39" t="s">
        <v>51</v>
      </c>
    </row>
    <row r="21" spans="1:13" s="9" customFormat="1" ht="17.45" customHeight="1">
      <c r="A21" s="25" t="s">
        <v>21</v>
      </c>
      <c r="B21" s="27">
        <v>20</v>
      </c>
      <c r="C21" s="45">
        <v>692</v>
      </c>
      <c r="D21" s="45">
        <v>480</v>
      </c>
      <c r="E21" s="45">
        <v>212</v>
      </c>
      <c r="F21" s="46">
        <v>215747</v>
      </c>
      <c r="G21" s="46">
        <v>155479</v>
      </c>
      <c r="H21" s="46">
        <v>60268</v>
      </c>
      <c r="I21" s="51">
        <v>166506</v>
      </c>
      <c r="J21" s="46">
        <v>116784</v>
      </c>
      <c r="K21" s="46">
        <v>49722</v>
      </c>
      <c r="L21" s="52">
        <v>2.2999999999999998</v>
      </c>
      <c r="M21" s="39" t="s">
        <v>52</v>
      </c>
    </row>
    <row r="22" spans="1:13" s="9" customFormat="1" ht="38.1" customHeight="1">
      <c r="A22" s="25" t="s">
        <v>22</v>
      </c>
      <c r="B22" s="27">
        <v>10</v>
      </c>
      <c r="C22" s="45">
        <v>58</v>
      </c>
      <c r="D22" s="45">
        <v>42</v>
      </c>
      <c r="E22" s="45">
        <v>16</v>
      </c>
      <c r="F22" s="46">
        <v>14652</v>
      </c>
      <c r="G22" s="46">
        <v>12826</v>
      </c>
      <c r="H22" s="46">
        <v>1826</v>
      </c>
      <c r="I22" s="51">
        <v>10890</v>
      </c>
      <c r="J22" s="46">
        <v>9800</v>
      </c>
      <c r="K22" s="46">
        <v>1090</v>
      </c>
      <c r="L22" s="52">
        <v>9</v>
      </c>
      <c r="M22" s="39" t="s">
        <v>53</v>
      </c>
    </row>
    <row r="23" spans="1:13" s="9" customFormat="1" ht="17.45" customHeight="1">
      <c r="A23" s="25" t="s">
        <v>23</v>
      </c>
      <c r="B23" s="27"/>
      <c r="C23" s="45">
        <v>7</v>
      </c>
      <c r="D23" s="45">
        <v>7</v>
      </c>
      <c r="E23" s="47">
        <v>0</v>
      </c>
      <c r="F23" s="46">
        <v>669</v>
      </c>
      <c r="G23" s="46">
        <v>669</v>
      </c>
      <c r="H23" s="48">
        <v>0</v>
      </c>
      <c r="I23" s="51">
        <v>393</v>
      </c>
      <c r="J23" s="46">
        <v>393</v>
      </c>
      <c r="K23" s="53">
        <v>0</v>
      </c>
      <c r="L23" s="44" t="s">
        <v>54</v>
      </c>
      <c r="M23" s="39" t="s">
        <v>55</v>
      </c>
    </row>
    <row r="24" spans="1:13" s="9" customFormat="1" ht="17.45" customHeight="1">
      <c r="A24" s="25" t="s">
        <v>24</v>
      </c>
      <c r="B24" s="27">
        <v>2</v>
      </c>
      <c r="C24" s="47">
        <v>0</v>
      </c>
      <c r="D24" s="47">
        <v>0</v>
      </c>
      <c r="E24" s="47">
        <v>0</v>
      </c>
      <c r="F24" s="48">
        <v>0</v>
      </c>
      <c r="G24" s="48">
        <v>0</v>
      </c>
      <c r="H24" s="48">
        <v>0</v>
      </c>
      <c r="I24" s="54">
        <v>0</v>
      </c>
      <c r="J24" s="53">
        <v>0</v>
      </c>
      <c r="K24" s="53">
        <v>0</v>
      </c>
      <c r="L24" s="44" t="s">
        <v>54</v>
      </c>
      <c r="M24" s="39" t="s">
        <v>56</v>
      </c>
    </row>
    <row r="25" spans="1:13" s="9" customFormat="1" ht="17.45" customHeight="1">
      <c r="A25" s="25" t="s">
        <v>25</v>
      </c>
      <c r="B25" s="27">
        <v>4</v>
      </c>
      <c r="C25" s="47">
        <v>0</v>
      </c>
      <c r="D25" s="47">
        <v>0</v>
      </c>
      <c r="E25" s="47">
        <v>0</v>
      </c>
      <c r="F25" s="48">
        <v>0</v>
      </c>
      <c r="G25" s="48">
        <v>0</v>
      </c>
      <c r="H25" s="48">
        <v>0</v>
      </c>
      <c r="I25" s="54">
        <v>0</v>
      </c>
      <c r="J25" s="53">
        <v>0</v>
      </c>
      <c r="K25" s="53">
        <v>0</v>
      </c>
      <c r="L25" s="44" t="s">
        <v>54</v>
      </c>
      <c r="M25" s="39" t="s">
        <v>57</v>
      </c>
    </row>
    <row r="26" spans="1:13" s="9" customFormat="1" ht="17.45" customHeight="1">
      <c r="A26" s="25" t="s">
        <v>26</v>
      </c>
      <c r="B26" s="27">
        <v>7</v>
      </c>
      <c r="C26" s="47">
        <v>0</v>
      </c>
      <c r="D26" s="47">
        <v>0</v>
      </c>
      <c r="E26" s="47">
        <v>0</v>
      </c>
      <c r="F26" s="48">
        <v>0</v>
      </c>
      <c r="G26" s="48">
        <v>0</v>
      </c>
      <c r="H26" s="48">
        <v>0</v>
      </c>
      <c r="I26" s="54">
        <v>0</v>
      </c>
      <c r="J26" s="53">
        <v>0</v>
      </c>
      <c r="K26" s="53">
        <v>0</v>
      </c>
      <c r="L26" s="44" t="s">
        <v>54</v>
      </c>
      <c r="M26" s="39" t="s">
        <v>58</v>
      </c>
    </row>
    <row r="27" spans="1:13" s="9" customFormat="1" ht="17.45" customHeight="1">
      <c r="A27" s="25" t="s">
        <v>27</v>
      </c>
      <c r="B27" s="27">
        <v>11</v>
      </c>
      <c r="C27" s="47">
        <v>0</v>
      </c>
      <c r="D27" s="47">
        <v>0</v>
      </c>
      <c r="E27" s="47">
        <v>0</v>
      </c>
      <c r="F27" s="48">
        <v>0</v>
      </c>
      <c r="G27" s="48">
        <v>0</v>
      </c>
      <c r="H27" s="48">
        <v>0</v>
      </c>
      <c r="I27" s="54">
        <v>0</v>
      </c>
      <c r="J27" s="53">
        <v>0</v>
      </c>
      <c r="K27" s="53">
        <v>0</v>
      </c>
      <c r="L27" s="44" t="s">
        <v>54</v>
      </c>
      <c r="M27" s="39" t="s">
        <v>59</v>
      </c>
    </row>
    <row r="28" spans="1:13" s="9" customFormat="1" ht="17.45" customHeight="1">
      <c r="A28" s="25" t="s">
        <v>28</v>
      </c>
      <c r="B28" s="27">
        <v>15</v>
      </c>
      <c r="C28" s="45">
        <v>1</v>
      </c>
      <c r="D28" s="45">
        <v>1</v>
      </c>
      <c r="E28" s="47">
        <v>0</v>
      </c>
      <c r="F28" s="46">
        <v>27</v>
      </c>
      <c r="G28" s="46">
        <v>27</v>
      </c>
      <c r="H28" s="48">
        <v>0</v>
      </c>
      <c r="I28" s="51">
        <v>6</v>
      </c>
      <c r="J28" s="46">
        <v>6</v>
      </c>
      <c r="K28" s="53">
        <v>0</v>
      </c>
      <c r="L28" s="44" t="s">
        <v>54</v>
      </c>
      <c r="M28" s="39" t="s">
        <v>60</v>
      </c>
    </row>
    <row r="29" spans="1:13" s="9" customFormat="1" ht="17.45" customHeight="1">
      <c r="A29" s="25" t="s">
        <v>29</v>
      </c>
      <c r="B29" s="27">
        <v>20</v>
      </c>
      <c r="C29" s="45">
        <v>1</v>
      </c>
      <c r="D29" s="45">
        <v>1</v>
      </c>
      <c r="E29" s="47">
        <v>0</v>
      </c>
      <c r="F29" s="46">
        <v>34</v>
      </c>
      <c r="G29" s="46">
        <v>34</v>
      </c>
      <c r="H29" s="48">
        <v>0</v>
      </c>
      <c r="I29" s="51">
        <v>9</v>
      </c>
      <c r="J29" s="46">
        <v>9</v>
      </c>
      <c r="K29" s="53">
        <v>0</v>
      </c>
      <c r="L29" s="44" t="s">
        <v>54</v>
      </c>
      <c r="M29" s="39" t="s">
        <v>61</v>
      </c>
    </row>
    <row r="30" spans="1:13" s="9" customFormat="1" ht="17.45" customHeight="1">
      <c r="A30" s="25" t="s">
        <v>30</v>
      </c>
      <c r="B30" s="27">
        <v>26</v>
      </c>
      <c r="C30" s="45">
        <v>1</v>
      </c>
      <c r="D30" s="45">
        <v>1</v>
      </c>
      <c r="E30" s="47">
        <v>0</v>
      </c>
      <c r="F30" s="46">
        <v>24</v>
      </c>
      <c r="G30" s="46">
        <v>24</v>
      </c>
      <c r="H30" s="48">
        <v>0</v>
      </c>
      <c r="I30" s="51">
        <v>13</v>
      </c>
      <c r="J30" s="46">
        <v>13</v>
      </c>
      <c r="K30" s="53">
        <v>0</v>
      </c>
      <c r="L30" s="44" t="s">
        <v>54</v>
      </c>
      <c r="M30" s="39" t="s">
        <v>62</v>
      </c>
    </row>
    <row r="31" spans="1:13" s="9" customFormat="1" ht="17.45" customHeight="1">
      <c r="A31" s="25" t="s">
        <v>31</v>
      </c>
      <c r="B31" s="27">
        <v>33</v>
      </c>
      <c r="C31" s="45">
        <v>2</v>
      </c>
      <c r="D31" s="45">
        <v>2</v>
      </c>
      <c r="E31" s="47">
        <v>0</v>
      </c>
      <c r="F31" s="46">
        <v>248</v>
      </c>
      <c r="G31" s="46">
        <v>248</v>
      </c>
      <c r="H31" s="48">
        <v>0</v>
      </c>
      <c r="I31" s="51">
        <v>50</v>
      </c>
      <c r="J31" s="46">
        <v>50</v>
      </c>
      <c r="K31" s="53">
        <v>0</v>
      </c>
      <c r="L31" s="44" t="s">
        <v>54</v>
      </c>
      <c r="M31" s="39" t="s">
        <v>63</v>
      </c>
    </row>
    <row r="32" spans="1:13" s="9" customFormat="1" ht="17.45" customHeight="1">
      <c r="A32" s="25" t="s">
        <v>32</v>
      </c>
      <c r="B32" s="27">
        <v>41</v>
      </c>
      <c r="C32" s="45">
        <v>1</v>
      </c>
      <c r="D32" s="45">
        <v>1</v>
      </c>
      <c r="E32" s="47">
        <v>0</v>
      </c>
      <c r="F32" s="46">
        <v>78</v>
      </c>
      <c r="G32" s="46">
        <v>78</v>
      </c>
      <c r="H32" s="48">
        <v>0</v>
      </c>
      <c r="I32" s="51">
        <v>69</v>
      </c>
      <c r="J32" s="46">
        <v>69</v>
      </c>
      <c r="K32" s="53">
        <v>0</v>
      </c>
      <c r="L32" s="44" t="s">
        <v>54</v>
      </c>
      <c r="M32" s="39" t="s">
        <v>64</v>
      </c>
    </row>
    <row r="33" spans="1:13" s="9" customFormat="1" ht="17.45" customHeight="1">
      <c r="A33" s="25" t="s">
        <v>33</v>
      </c>
      <c r="B33" s="27">
        <v>50</v>
      </c>
      <c r="C33" s="45">
        <v>1</v>
      </c>
      <c r="D33" s="45">
        <v>1</v>
      </c>
      <c r="E33" s="47">
        <v>0</v>
      </c>
      <c r="F33" s="46">
        <v>259</v>
      </c>
      <c r="G33" s="46">
        <v>259</v>
      </c>
      <c r="H33" s="48">
        <v>0</v>
      </c>
      <c r="I33" s="51">
        <v>245</v>
      </c>
      <c r="J33" s="46">
        <v>245</v>
      </c>
      <c r="K33" s="53">
        <v>0</v>
      </c>
      <c r="L33" s="44" t="s">
        <v>54</v>
      </c>
      <c r="M33" s="39" t="s">
        <v>65</v>
      </c>
    </row>
    <row r="34" spans="1:13" s="5" customFormat="1" ht="3" customHeight="1">
      <c r="A34" s="29"/>
      <c r="B34" s="34"/>
      <c r="C34" s="31"/>
      <c r="D34" s="31"/>
      <c r="E34" s="31"/>
      <c r="F34" s="31"/>
      <c r="G34" s="31"/>
      <c r="H34" s="31"/>
      <c r="I34" s="30"/>
      <c r="J34" s="31"/>
      <c r="K34" s="32"/>
      <c r="L34" s="35"/>
      <c r="M34" s="38"/>
    </row>
    <row r="35" spans="1:13" s="14" customFormat="1" ht="17.100000000000001" customHeight="1">
      <c r="A35" s="74" t="s">
        <v>36</v>
      </c>
      <c r="B35" s="75"/>
      <c r="C35" s="75"/>
      <c r="D35" s="75"/>
      <c r="E35" s="75"/>
      <c r="F35" s="75"/>
      <c r="G35" s="75"/>
      <c r="H35" s="75"/>
      <c r="I35" s="80" t="s">
        <v>67</v>
      </c>
      <c r="J35" s="80"/>
      <c r="K35" s="80"/>
      <c r="L35" s="80"/>
      <c r="M35" s="80"/>
    </row>
    <row r="36" spans="1:13" s="15" customFormat="1" ht="35.1" customHeight="1">
      <c r="A36" s="66" t="str">
        <f>SUBSTITUTE(A39,CHAR(10),CHAR(10)&amp;"　　　　　")</f>
        <v>說　　明：依實徵日期統計，不含非本國人及非自然人。</v>
      </c>
      <c r="B36" s="67"/>
      <c r="C36" s="67"/>
      <c r="D36" s="67"/>
      <c r="E36" s="67"/>
      <c r="F36" s="67"/>
      <c r="G36" s="67"/>
      <c r="H36" s="67"/>
      <c r="I36" s="68" t="str">
        <f>SUBSTITUTE(I39,CHAR(10),CHAR(10)&amp;"　　　　　  ")</f>
        <v>Explanation：According to the actual levy date for calculation, non-nationals and non-natural persons are excluded.</v>
      </c>
      <c r="J36" s="67"/>
      <c r="K36" s="67"/>
      <c r="L36" s="67"/>
      <c r="M36" s="67"/>
    </row>
    <row r="37" spans="1:13" s="15" customFormat="1" ht="17.100000000000001" customHeight="1">
      <c r="A37" s="70"/>
      <c r="B37" s="70"/>
      <c r="C37" s="70"/>
      <c r="D37" s="70"/>
      <c r="E37" s="70"/>
      <c r="F37" s="70"/>
      <c r="I37" s="69"/>
      <c r="J37" s="69"/>
      <c r="K37" s="69"/>
      <c r="L37" s="69"/>
      <c r="M37" s="69"/>
    </row>
    <row r="39" spans="1:13" ht="27" hidden="1" customHeight="1">
      <c r="A39" s="26" t="s">
        <v>35</v>
      </c>
      <c r="B39" s="22"/>
      <c r="I39" s="21" t="s">
        <v>66</v>
      </c>
    </row>
  </sheetData>
  <mergeCells count="16">
    <mergeCell ref="A1:H1"/>
    <mergeCell ref="I35:M35"/>
    <mergeCell ref="M3:M6"/>
    <mergeCell ref="I3:L3"/>
    <mergeCell ref="I1:M1"/>
    <mergeCell ref="A36:H36"/>
    <mergeCell ref="I36:M36"/>
    <mergeCell ref="I37:M37"/>
    <mergeCell ref="A37:F37"/>
    <mergeCell ref="C4:E4"/>
    <mergeCell ref="F4:H4"/>
    <mergeCell ref="I4:L4"/>
    <mergeCell ref="A35:H35"/>
    <mergeCell ref="A3:A6"/>
    <mergeCell ref="C3:E3"/>
    <mergeCell ref="F3:H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74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彭佳慧</cp:lastModifiedBy>
  <cp:lastPrinted>2021-07-27T09:06:57Z</cp:lastPrinted>
  <dcterms:created xsi:type="dcterms:W3CDTF">2007-10-18T08:24:09Z</dcterms:created>
  <dcterms:modified xsi:type="dcterms:W3CDTF">2024-07-26T07:48:49Z</dcterms:modified>
</cp:coreProperties>
</file>