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 activeTab="1"/>
  </bookViews>
  <sheets>
    <sheet name="表" sheetId="11" r:id="rId1"/>
    <sheet name="表_1" sheetId="12" r:id="rId2"/>
  </sheets>
  <definedNames>
    <definedName name="_xlnm.Print_Area" localSheetId="0">表!$A$1:$G$19</definedName>
    <definedName name="_xlnm.Print_Area" localSheetId="1">表_1!$A$1:$G$26</definedName>
  </definedNames>
  <calcPr calcId="191029"/>
</workbook>
</file>

<file path=xl/calcChain.xml><?xml version="1.0" encoding="utf-8"?>
<calcChain xmlns="http://schemas.openxmlformats.org/spreadsheetml/2006/main">
  <c r="A26" i="12" l="1"/>
  <c r="A19" i="11"/>
</calcChain>
</file>

<file path=xl/sharedStrings.xml><?xml version="1.0" encoding="utf-8"?>
<sst xmlns="http://schemas.openxmlformats.org/spreadsheetml/2006/main" count="77" uniqueCount="64">
  <si>
    <t xml:space="preserve"> </t>
  </si>
  <si>
    <t>男性</t>
    <phoneticPr fontId="2" type="noConversion"/>
  </si>
  <si>
    <t>Total</t>
    <phoneticPr fontId="2" type="noConversion"/>
  </si>
  <si>
    <t>Male</t>
    <phoneticPr fontId="2" type="noConversion"/>
  </si>
  <si>
    <t>合計</t>
  </si>
  <si>
    <t>Female</t>
    <phoneticPr fontId="2" type="noConversion"/>
  </si>
  <si>
    <t>女性</t>
    <phoneticPr fontId="2" type="noConversion"/>
  </si>
  <si>
    <t>結構比</t>
  </si>
  <si>
    <t>Percentage</t>
  </si>
  <si>
    <t>Percentage</t>
    <phoneticPr fontId="29" type="noConversion"/>
  </si>
  <si>
    <t>年別</t>
    <phoneticPr fontId="2" type="noConversion"/>
  </si>
  <si>
    <t>CY</t>
    <phoneticPr fontId="2" type="noConversion"/>
  </si>
  <si>
    <t>年齡級距</t>
    <phoneticPr fontId="2" type="noConversion"/>
  </si>
  <si>
    <t>Age Brackets</t>
    <phoneticPr fontId="2" type="noConversion"/>
  </si>
  <si>
    <t>說明：依贈與稅申辦時間統計，不含非本國人及非自然人。</t>
  </si>
  <si>
    <t>資料來源：財政資訊中心。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</si>
  <si>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</si>
  <si>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</si>
  <si>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</si>
  <si>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</si>
  <si>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</si>
  <si>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</si>
  <si>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</si>
  <si>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</si>
  <si>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</si>
  <si>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單位：人；％</t>
  </si>
  <si>
    <t>表2-18. 國人贈與受贈人數－按性別及年齡分</t>
  </si>
  <si>
    <t>Total</t>
  </si>
  <si>
    <t>　0-14 years</t>
  </si>
  <si>
    <t>　15-19 years</t>
  </si>
  <si>
    <t>　20-24 years</t>
  </si>
  <si>
    <t>　25-29 years</t>
  </si>
  <si>
    <t>　30-34 years</t>
  </si>
  <si>
    <t>　35-39 years</t>
  </si>
  <si>
    <t>　40-44 years</t>
  </si>
  <si>
    <t>　45-49 years</t>
  </si>
  <si>
    <t>　50-54 years</t>
  </si>
  <si>
    <t>　55-59 years</t>
  </si>
  <si>
    <t>　60-64 years</t>
  </si>
  <si>
    <t>　65-69 years</t>
  </si>
  <si>
    <t>　70-74 years</t>
  </si>
  <si>
    <t>　75-79 years</t>
  </si>
  <si>
    <t>　80 years and over</t>
  </si>
  <si>
    <t>Explanation：According to the gift tax filing date for calculation, non-nationals and non-natural persons are excluded.</t>
  </si>
  <si>
    <t>Source：Financial Data Center, Ministry of Finance.</t>
  </si>
  <si>
    <t>合　計</t>
  </si>
  <si>
    <t>　0-14歲</t>
  </si>
  <si>
    <t>　15-19歲</t>
  </si>
  <si>
    <t>　20-24歲</t>
  </si>
  <si>
    <t>　25-29歲</t>
  </si>
  <si>
    <t>　30-34歲</t>
  </si>
  <si>
    <t>　35-39歲</t>
  </si>
  <si>
    <t>　40-44歲</t>
  </si>
  <si>
    <t>　45-49歲</t>
  </si>
  <si>
    <t>　50-54歲</t>
  </si>
  <si>
    <t>　55-59歲</t>
  </si>
  <si>
    <t>　60-64歲</t>
  </si>
  <si>
    <t>　65-69歲</t>
  </si>
  <si>
    <t>　70-74歲</t>
  </si>
  <si>
    <t>　75-79歲</t>
  </si>
  <si>
    <t>　80歲以上</t>
  </si>
  <si>
    <t>Unit：Persons；％</t>
  </si>
  <si>
    <t>CY  2023</t>
  </si>
  <si>
    <t>Table 2-18.  Number of Gift Recipients－by Gender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</si>
</sst>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(* #,##0.00_);_(* \(#,##0.00\);_(* &quot;-&quot;??_);_(@_)"/>
    <numFmt numFmtId="177" formatCode="#,##0_);[Red]\(#,##0\)"/>
    <numFmt numFmtId="178" formatCode="#,##0_ "/>
    <numFmt numFmtId="179" formatCode="#,##0.0\ "/>
    <numFmt numFmtId="180" formatCode="0.00_ "/>
    <numFmt numFmtId="181" formatCode="#,###,##0\ "/>
  </numFmts>
  <fonts count="3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9"/>
      <name val="細明體"/>
      <family val="3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新細明體"/>
      <family val="1"/>
      <charset val="136"/>
    </font>
    <font>
      <sz val="10.5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rgb="FFDFD1E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76" fontId="1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31" fillId="20" borderId="3" applyNumberForma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11" fillId="6" borderId="6" applyNumberFormat="0" applyFont="0" applyAlignment="0" applyProtection="0">
      <alignment vertical="center"/>
    </xf>
    <xf numFmtId="0" fontId="1" fillId="6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19" borderId="13" applyNumberFormat="0" applyAlignment="0" applyProtection="0">
      <alignment vertical="center"/>
    </xf>
    <xf numFmtId="0" fontId="23" fillId="20" borderId="13" applyNumberFormat="0" applyAlignment="0" applyProtection="0">
      <alignment vertical="center"/>
    </xf>
    <xf numFmtId="0" fontId="24" fillId="26" borderId="14" applyNumberForma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57">
    <xf numFmtId="0" fontId="0" fillId="0" borderId="0" xfId="0"/>
    <xf numFmtId="0" fontId="3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/>
    <xf numFmtId="0" fontId="3" fillId="0" borderId="0" xfId="0" applyFont="1" applyAlignment="1"/>
    <xf numFmtId="0" fontId="6" fillId="0" borderId="0" xfId="0" applyFont="1" applyFill="1"/>
    <xf numFmtId="0" fontId="6" fillId="0" borderId="0" xfId="0" applyFont="1"/>
    <xf numFmtId="0" fontId="7" fillId="0" borderId="0" xfId="0" applyFont="1" applyAlignment="1">
      <alignment vertical="top"/>
    </xf>
    <xf numFmtId="0" fontId="26" fillId="0" borderId="0" xfId="0" applyFont="1" applyAlignment="1"/>
    <xf numFmtId="0" fontId="6" fillId="0" borderId="16" xfId="0" applyFont="1" applyBorder="1" applyAlignment="1">
      <alignment horizontal="center" vertical="center" wrapText="1"/>
    </xf>
    <xf numFmtId="0" fontId="27" fillId="0" borderId="0" xfId="0" applyFont="1"/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wrapText="1"/>
    </xf>
    <xf numFmtId="0" fontId="7" fillId="0" borderId="0" xfId="36" applyFont="1" applyFill="1" applyBorder="1" applyAlignment="1">
      <alignment horizontal="left" vertical="top"/>
    </xf>
    <xf numFmtId="0" fontId="5" fillId="0" borderId="0" xfId="36" applyFont="1" applyFill="1" applyBorder="1" applyAlignment="1">
      <alignment horizontal="left" vertical="top"/>
    </xf>
    <xf numFmtId="0" fontId="6" fillId="0" borderId="0" xfId="38" applyFont="1" applyAlignment="1">
      <alignment horizontal="right" vertical="center"/>
    </xf>
    <xf numFmtId="0" fontId="8" fillId="0" borderId="0" xfId="38" applyFont="1" applyAlignment="1">
      <alignment horizontal="right" vertical="center"/>
    </xf>
    <xf numFmtId="178" fontId="1" fillId="0" borderId="20" xfId="0" applyNumberFormat="1" applyFont="1" applyBorder="1" applyAlignment="1"/>
    <xf numFmtId="177" fontId="6" fillId="0" borderId="0" xfId="0" applyNumberFormat="1" applyFont="1" applyFill="1" applyBorder="1" applyAlignment="1">
      <alignment horizontal="left" vertical="top" indent="2"/>
    </xf>
    <xf numFmtId="0" fontId="8" fillId="0" borderId="2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center"/>
    </xf>
    <xf numFmtId="0" fontId="6" fillId="0" borderId="0" xfId="39" applyFont="1" applyBorder="1" applyAlignment="1">
      <alignment horizontal="left" vertical="top" indent="2"/>
    </xf>
    <xf numFmtId="0" fontId="8" fillId="0" borderId="0" xfId="0" applyFont="1" applyFill="1" applyBorder="1" applyAlignment="1">
      <alignment horizontal="center" vertical="top" wrapText="1"/>
    </xf>
    <xf numFmtId="178" fontId="1" fillId="0" borderId="22" xfId="0" applyNumberFormat="1" applyFont="1" applyBorder="1" applyAlignment="1"/>
    <xf numFmtId="0" fontId="3" fillId="0" borderId="23" xfId="39" applyFont="1" applyBorder="1" applyAlignment="1">
      <alignment horizontal="left"/>
    </xf>
    <xf numFmtId="181" fontId="28" fillId="0" borderId="15" xfId="0" applyNumberFormat="1" applyFont="1" applyBorder="1" applyAlignment="1">
      <alignment horizontal="right" vertical="top"/>
    </xf>
    <xf numFmtId="179" fontId="28" fillId="0" borderId="15" xfId="0" applyNumberFormat="1" applyFont="1" applyBorder="1" applyAlignment="1">
      <alignment horizontal="right" vertical="top"/>
    </xf>
    <xf numFmtId="181" fontId="28" fillId="0" borderId="17" xfId="0" applyNumberFormat="1" applyFont="1" applyBorder="1" applyAlignment="1">
      <alignment horizontal="right" vertical="top"/>
    </xf>
    <xf numFmtId="179" fontId="28" fillId="0" borderId="17" xfId="0" applyNumberFormat="1" applyFont="1" applyBorder="1" applyAlignment="1">
      <alignment horizontal="right" vertical="top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" fillId="27" borderId="16" xfId="0" applyFont="1" applyFill="1" applyBorder="1" applyAlignment="1">
      <alignment horizontal="center" vertical="center" wrapText="1"/>
    </xf>
    <xf numFmtId="0" fontId="6" fillId="27" borderId="18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/>
    </xf>
    <xf numFmtId="0" fontId="6" fillId="27" borderId="15" xfId="0" applyFont="1" applyFill="1" applyBorder="1" applyAlignment="1">
      <alignment horizontal="center" vertical="center" wrapText="1"/>
    </xf>
    <xf numFmtId="0" fontId="8" fillId="27" borderId="15" xfId="0" applyFont="1" applyFill="1" applyBorder="1" applyAlignment="1">
      <alignment horizontal="center" vertical="center" wrapText="1"/>
    </xf>
    <xf numFmtId="180" fontId="8" fillId="27" borderId="1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0" fontId="6" fillId="0" borderId="0" xfId="0" applyFont="1" applyBorder="1" applyAlignment="1">
      <alignment horizontal="right"/>
    </xf>
    <xf numFmtId="0" fontId="6" fillId="27" borderId="24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6" fillId="27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27" borderId="21" xfId="0" applyFont="1" applyFill="1" applyBorder="1" applyAlignment="1">
      <alignment horizontal="center" vertical="center"/>
    </xf>
    <xf numFmtId="0" fontId="8" fillId="27" borderId="0" xfId="0" applyFont="1" applyFill="1" applyBorder="1" applyAlignment="1">
      <alignment horizontal="center" vertical="center"/>
    </xf>
    <xf numFmtId="0" fontId="7" fillId="0" borderId="0" xfId="37" applyFont="1" applyFill="1" applyBorder="1" applyAlignment="1">
      <alignment vertical="center" wrapText="1"/>
    </xf>
    <xf numFmtId="0" fontId="1" fillId="0" borderId="0" xfId="37" applyBorder="1" applyAlignment="1">
      <alignment vertical="center" wrapText="1"/>
    </xf>
    <xf numFmtId="0" fontId="5" fillId="0" borderId="0" xfId="37" applyFont="1" applyAlignment="1">
      <alignment vertical="top"/>
    </xf>
    <xf numFmtId="0" fontId="1" fillId="0" borderId="0" xfId="37" applyAlignment="1">
      <alignment vertical="top"/>
    </xf>
    <xf numFmtId="0" fontId="5" fillId="0" borderId="0" xfId="0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right"/>
    </xf>
  </cellXfs>
  <cellStyles count="83">
    <cellStyle name="20% - 輔色1" xfId="1" builtinId="30" customBuiltin="1"/>
    <cellStyle name="20% - 輔色1 2" xfId="2"/>
    <cellStyle name="20% - 輔色2" xfId="3" builtinId="34" customBuiltin="1"/>
    <cellStyle name="20% - 輔色2 2" xfId="4"/>
    <cellStyle name="20% - 輔色3" xfId="5" builtinId="38" customBuiltin="1"/>
    <cellStyle name="20% - 輔色3 2" xfId="6"/>
    <cellStyle name="20% - 輔色4" xfId="7" builtinId="42" customBuiltin="1"/>
    <cellStyle name="20% - 輔色4 2" xfId="8"/>
    <cellStyle name="20% - 輔色5" xfId="9" builtinId="46" customBuiltin="1"/>
    <cellStyle name="20% - 輔色6" xfId="10" builtinId="50" customBuiltin="1"/>
    <cellStyle name="20% - 輔色6 2" xfId="11"/>
    <cellStyle name="40% - 輔色1" xfId="12" builtinId="31" customBuiltin="1"/>
    <cellStyle name="40% - 輔色1 2" xfId="13"/>
    <cellStyle name="40% - 輔色2" xfId="14" builtinId="35" customBuiltin="1"/>
    <cellStyle name="40% - 輔色3" xfId="15" builtinId="39" customBuiltin="1"/>
    <cellStyle name="40% - 輔色3 2" xfId="16"/>
    <cellStyle name="40% - 輔色4" xfId="17" builtinId="43" customBuiltin="1"/>
    <cellStyle name="40% - 輔色4 2" xfId="18"/>
    <cellStyle name="40% - 輔色5" xfId="19" builtinId="47" customBuiltin="1"/>
    <cellStyle name="40% - 輔色5 2" xfId="20"/>
    <cellStyle name="40% - 輔色6" xfId="21" builtinId="51" customBuiltin="1"/>
    <cellStyle name="40% - 輔色6 2" xfId="22"/>
    <cellStyle name="60% - 輔色1" xfId="23" builtinId="32" customBuiltin="1"/>
    <cellStyle name="60% - 輔色1 2" xfId="24"/>
    <cellStyle name="60% - 輔色2" xfId="25" builtinId="36" customBuiltin="1"/>
    <cellStyle name="60% - 輔色2 2" xfId="26"/>
    <cellStyle name="60% - 輔色3" xfId="27" builtinId="40" customBuiltin="1"/>
    <cellStyle name="60% - 輔色3 2" xfId="28"/>
    <cellStyle name="60% - 輔色4" xfId="29" builtinId="44" customBuiltin="1"/>
    <cellStyle name="60% - 輔色4 2" xfId="30"/>
    <cellStyle name="60% - 輔色5" xfId="31" builtinId="48" customBuiltin="1"/>
    <cellStyle name="60% - 輔色5 2" xfId="32"/>
    <cellStyle name="60% - 輔色6" xfId="33" builtinId="52" customBuiltin="1"/>
    <cellStyle name="60% - 輔色6 2" xfId="34"/>
    <cellStyle name="一般" xfId="0" builtinId="0"/>
    <cellStyle name="一般 2" xfId="35"/>
    <cellStyle name="一般 3" xfId="36"/>
    <cellStyle name="一般 4" xfId="37"/>
    <cellStyle name="一般 5" xfId="38"/>
    <cellStyle name="一般_Sheet1" xfId="39"/>
    <cellStyle name="千分位 2" xfId="40"/>
    <cellStyle name="中等" xfId="41" builtinId="28" customBuiltin="1"/>
    <cellStyle name="中等 2" xfId="42"/>
    <cellStyle name="合計" xfId="43" builtinId="25" customBuiltin="1"/>
    <cellStyle name="合計 2" xfId="44"/>
    <cellStyle name="好" xfId="45" builtinId="26" customBuiltin="1"/>
    <cellStyle name="好 2" xfId="46"/>
    <cellStyle name="計算方式" xfId="47" builtinId="22" customBuiltin="1"/>
    <cellStyle name="計算方式 2" xfId="48"/>
    <cellStyle name="連結的儲存格" xfId="49" builtinId="24" customBuiltin="1"/>
    <cellStyle name="連結的儲存格 2" xfId="50"/>
    <cellStyle name="備註" xfId="51" builtinId="10" customBuiltin="1"/>
    <cellStyle name="備註 2" xfId="52"/>
    <cellStyle name="說明文字" xfId="53" builtinId="53" customBuiltin="1"/>
    <cellStyle name="輔色1" xfId="54" builtinId="29" customBuiltin="1"/>
    <cellStyle name="輔色1 2" xfId="55"/>
    <cellStyle name="輔色2" xfId="56" builtinId="33" customBuiltin="1"/>
    <cellStyle name="輔色2 2" xfId="57"/>
    <cellStyle name="輔色3" xfId="58" builtinId="37" customBuiltin="1"/>
    <cellStyle name="輔色3 2" xfId="59"/>
    <cellStyle name="輔色4" xfId="60" builtinId="41" customBuiltin="1"/>
    <cellStyle name="輔色4 2" xfId="61"/>
    <cellStyle name="輔色5" xfId="62" builtinId="45" customBuiltin="1"/>
    <cellStyle name="輔色6" xfId="63" builtinId="49" customBuiltin="1"/>
    <cellStyle name="輔色6 2" xfId="64"/>
    <cellStyle name="標題" xfId="65" builtinId="15" customBuiltin="1"/>
    <cellStyle name="標題 1" xfId="66" builtinId="16" customBuiltin="1"/>
    <cellStyle name="標題 1 2" xfId="67"/>
    <cellStyle name="標題 2" xfId="68" builtinId="17" customBuiltin="1"/>
    <cellStyle name="標題 2 2" xfId="69"/>
    <cellStyle name="標題 3" xfId="70" builtinId="18" customBuiltin="1"/>
    <cellStyle name="標題 3 2" xfId="71"/>
    <cellStyle name="標題 4" xfId="72" builtinId="19" customBuiltin="1"/>
    <cellStyle name="標題 4 2" xfId="73"/>
    <cellStyle name="標題 5" xfId="74"/>
    <cellStyle name="輸入" xfId="75" builtinId="20" customBuiltin="1"/>
    <cellStyle name="輸入 2" xfId="76"/>
    <cellStyle name="輸出" xfId="77" builtinId="21" customBuiltin="1"/>
    <cellStyle name="輸出 2" xfId="78"/>
    <cellStyle name="檢查儲存格" xfId="79" builtinId="23" customBuiltin="1"/>
    <cellStyle name="壞" xfId="80" builtinId="27" customBuiltin="1"/>
    <cellStyle name="壞 2" xfId="81"/>
    <cellStyle name="警告文字" xfId="8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3"/>
  <sheetViews>
    <sheetView zoomScaleNormal="100" zoomScaleSheetLayoutView="80" workbookViewId="0">
      <selection activeCell="A4" sqref="A4:A6"/>
    </sheetView>
  </sheetViews>
  <sheetFormatPr defaultRowHeight="16.5"/>
  <cols>
    <col min="1" max="1" width="14.625" style="2" customWidth="1"/>
    <col min="2" max="6" width="10.625" style="1" customWidth="1"/>
    <col min="7" max="7" width="16.625" style="1" customWidth="1"/>
    <col min="8" max="16384" width="9" style="1"/>
  </cols>
  <sheetData>
    <row r="1" spans="1:10" s="4" customFormat="1" ht="39" customHeight="1">
      <c r="A1" s="45" t="s">
        <v>26</v>
      </c>
      <c r="B1" s="46"/>
      <c r="C1" s="46"/>
      <c r="D1" s="46"/>
      <c r="E1" s="46"/>
      <c r="F1" s="46"/>
      <c r="G1" s="46"/>
    </row>
    <row r="2" spans="1:10" ht="15" customHeight="1">
      <c r="A2" s="12"/>
      <c r="B2" s="12"/>
      <c r="C2" s="12"/>
      <c r="D2" s="12"/>
      <c r="E2" s="12"/>
      <c r="F2" s="41"/>
      <c r="G2" s="41"/>
    </row>
    <row r="3" spans="1:10" s="7" customFormat="1" ht="15" customHeight="1">
      <c r="A3" s="6" t="s">
        <v>0</v>
      </c>
      <c r="F3" s="41" t="s">
        <v>25</v>
      </c>
      <c r="G3" s="41"/>
    </row>
    <row r="4" spans="1:10" ht="17.100000000000001" customHeight="1">
      <c r="A4" s="42" t="s">
        <v>10</v>
      </c>
      <c r="B4" s="33" t="s">
        <v>4</v>
      </c>
      <c r="C4" s="34" t="s">
        <v>1</v>
      </c>
      <c r="D4" s="35"/>
      <c r="E4" s="34" t="s">
        <v>6</v>
      </c>
      <c r="F4" s="35"/>
      <c r="G4" s="47" t="s">
        <v>11</v>
      </c>
      <c r="J4" s="16"/>
    </row>
    <row r="5" spans="1:10" ht="17.100000000000001" customHeight="1">
      <c r="A5" s="43"/>
      <c r="B5" s="36"/>
      <c r="C5" s="36"/>
      <c r="D5" s="33" t="s">
        <v>7</v>
      </c>
      <c r="E5" s="36"/>
      <c r="F5" s="33" t="s">
        <v>7</v>
      </c>
      <c r="G5" s="48"/>
      <c r="J5" s="17"/>
    </row>
    <row r="6" spans="1:10" s="11" customFormat="1" ht="17.100000000000001" customHeight="1">
      <c r="A6" s="44"/>
      <c r="B6" s="37" t="s">
        <v>2</v>
      </c>
      <c r="C6" s="37" t="s">
        <v>3</v>
      </c>
      <c r="D6" s="38" t="s">
        <v>9</v>
      </c>
      <c r="E6" s="37" t="s">
        <v>5</v>
      </c>
      <c r="F6" s="38" t="s">
        <v>8</v>
      </c>
      <c r="G6" s="48"/>
    </row>
    <row r="7" spans="1:10" s="3" customFormat="1" ht="9.9499999999999993" customHeight="1">
      <c r="A7" s="22"/>
      <c r="B7" s="10"/>
      <c r="C7" s="10"/>
      <c r="D7" s="10"/>
      <c r="E7" s="10"/>
      <c r="F7" s="10"/>
      <c r="G7" s="20"/>
    </row>
    <row r="8" spans="1:10" s="9" customFormat="1" ht="48" customHeight="1">
      <c r="A8" s="19" t="s">
        <v>16</v>
      </c>
      <c r="B8" s="27">
        <v>255578</v>
      </c>
      <c r="C8" s="27">
        <v>156063</v>
      </c>
      <c r="D8" s="28">
        <v>61.1</v>
      </c>
      <c r="E8" s="27">
        <v>99515</v>
      </c>
      <c r="F8" s="28">
        <v>38.9</v>
      </c>
      <c r="G8" s="21">
        <v>2015</v>
      </c>
    </row>
    <row r="9" spans="1:10" s="9" customFormat="1" ht="48" customHeight="1">
      <c r="A9" s="19" t="s">
        <v>17</v>
      </c>
      <c r="B9" s="27">
        <v>227765</v>
      </c>
      <c r="C9" s="27">
        <v>139995</v>
      </c>
      <c r="D9" s="28">
        <v>61.5</v>
      </c>
      <c r="E9" s="27">
        <v>87770</v>
      </c>
      <c r="F9" s="28">
        <v>38.5</v>
      </c>
      <c r="G9" s="21">
        <v>2016</v>
      </c>
    </row>
    <row r="10" spans="1:10" s="9" customFormat="1" ht="48" customHeight="1">
      <c r="A10" s="19" t="s">
        <v>18</v>
      </c>
      <c r="B10" s="27">
        <v>237905</v>
      </c>
      <c r="C10" s="27">
        <v>146796</v>
      </c>
      <c r="D10" s="28">
        <v>61.7</v>
      </c>
      <c r="E10" s="27">
        <v>91109</v>
      </c>
      <c r="F10" s="28">
        <v>38.299999999999997</v>
      </c>
      <c r="G10" s="21">
        <v>2017</v>
      </c>
    </row>
    <row r="11" spans="1:10" s="9" customFormat="1" ht="48" customHeight="1">
      <c r="A11" s="19" t="s">
        <v>19</v>
      </c>
      <c r="B11" s="27">
        <v>240884</v>
      </c>
      <c r="C11" s="27">
        <v>145469</v>
      </c>
      <c r="D11" s="28">
        <v>60.4</v>
      </c>
      <c r="E11" s="27">
        <v>95415</v>
      </c>
      <c r="F11" s="28">
        <v>39.6</v>
      </c>
      <c r="G11" s="21">
        <v>2018</v>
      </c>
    </row>
    <row r="12" spans="1:10" s="9" customFormat="1" ht="48" customHeight="1">
      <c r="A12" s="19" t="s">
        <v>20</v>
      </c>
      <c r="B12" s="27">
        <v>238234</v>
      </c>
      <c r="C12" s="27">
        <v>144141</v>
      </c>
      <c r="D12" s="28">
        <v>60.5</v>
      </c>
      <c r="E12" s="27">
        <v>94093</v>
      </c>
      <c r="F12" s="28">
        <v>39.5</v>
      </c>
      <c r="G12" s="21">
        <v>2019</v>
      </c>
    </row>
    <row r="13" spans="1:10" s="9" customFormat="1" ht="48" customHeight="1">
      <c r="A13" s="19" t="s">
        <v>21</v>
      </c>
      <c r="B13" s="27">
        <v>246865</v>
      </c>
      <c r="C13" s="27">
        <v>148432</v>
      </c>
      <c r="D13" s="28">
        <v>60.1</v>
      </c>
      <c r="E13" s="27">
        <v>98433</v>
      </c>
      <c r="F13" s="28">
        <v>39.9</v>
      </c>
      <c r="G13" s="21">
        <v>2020</v>
      </c>
    </row>
    <row r="14" spans="1:10" s="9" customFormat="1" ht="48" customHeight="1">
      <c r="A14" s="19" t="s">
        <v>22</v>
      </c>
      <c r="B14" s="27">
        <v>255199</v>
      </c>
      <c r="C14" s="27">
        <v>153171</v>
      </c>
      <c r="D14" s="28">
        <v>60</v>
      </c>
      <c r="E14" s="27">
        <v>102028</v>
      </c>
      <c r="F14" s="28">
        <v>40</v>
      </c>
      <c r="G14" s="21">
        <v>2021</v>
      </c>
    </row>
    <row r="15" spans="1:10" s="9" customFormat="1" ht="48" customHeight="1">
      <c r="A15" s="19" t="s">
        <v>23</v>
      </c>
      <c r="B15" s="27">
        <v>270015</v>
      </c>
      <c r="C15" s="27">
        <v>159954</v>
      </c>
      <c r="D15" s="28">
        <v>59.2</v>
      </c>
      <c r="E15" s="27">
        <v>110061</v>
      </c>
      <c r="F15" s="28">
        <v>40.799999999999997</v>
      </c>
      <c r="G15" s="21">
        <v>2022</v>
      </c>
    </row>
    <row r="16" spans="1:10" s="9" customFormat="1" ht="48" customHeight="1">
      <c r="A16" s="19" t="s">
        <v>24</v>
      </c>
      <c r="B16" s="27">
        <v>273033</v>
      </c>
      <c r="C16" s="27">
        <v>160285</v>
      </c>
      <c r="D16" s="28">
        <v>58.7</v>
      </c>
      <c r="E16" s="27">
        <v>112748</v>
      </c>
      <c r="F16" s="28">
        <v>41.3</v>
      </c>
      <c r="G16" s="21">
        <v>2023</v>
      </c>
    </row>
    <row r="17" spans="1:7" s="5" customFormat="1" ht="3" customHeight="1">
      <c r="A17" s="26"/>
      <c r="B17" s="18"/>
      <c r="C17" s="18"/>
      <c r="D17" s="18"/>
      <c r="E17" s="18"/>
      <c r="F17" s="18"/>
      <c r="G17" s="25"/>
    </row>
    <row r="18" spans="1:7" s="8" customFormat="1" ht="15.95" customHeight="1">
      <c r="A18" s="49" t="s">
        <v>15</v>
      </c>
      <c r="B18" s="50"/>
      <c r="C18" s="50"/>
      <c r="D18" s="50"/>
      <c r="E18" s="50"/>
      <c r="F18" s="50"/>
      <c r="G18" s="50"/>
    </row>
    <row r="19" spans="1:7" s="8" customFormat="1" ht="15.95" customHeight="1">
      <c r="A19" s="39" t="str">
        <f>IF(LEN(A23)&gt;3,A23," ")</f>
        <v>說明：依贈與稅申辦時間統計，不含非本國人及非自然人。</v>
      </c>
      <c r="B19" s="40"/>
      <c r="C19" s="40"/>
      <c r="D19" s="40"/>
      <c r="E19" s="40"/>
      <c r="F19" s="40"/>
      <c r="G19" s="40"/>
    </row>
    <row r="21" spans="1:7">
      <c r="A21" s="13"/>
    </row>
    <row r="23" spans="1:7" hidden="1">
      <c r="A23" s="14" t="s">
        <v>14</v>
      </c>
    </row>
  </sheetData>
  <mergeCells count="7">
    <mergeCell ref="A19:G19"/>
    <mergeCell ref="F3:G3"/>
    <mergeCell ref="A4:A6"/>
    <mergeCell ref="A1:G1"/>
    <mergeCell ref="F2:G2"/>
    <mergeCell ref="G4:G6"/>
    <mergeCell ref="A18:G18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82" orientation="portrait" useFirstPageNumber="1" r:id="rId1"/>
  <headerFooter alignWithMargins="0">
    <oddFooter>&amp;C&amp;10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31"/>
  <sheetViews>
    <sheetView tabSelected="1" zoomScaleNormal="100" zoomScaleSheetLayoutView="80" workbookViewId="0">
      <selection activeCell="A4" sqref="A4:A6"/>
    </sheetView>
  </sheetViews>
  <sheetFormatPr defaultRowHeight="16.5"/>
  <cols>
    <col min="1" max="1" width="14.625" style="2" customWidth="1"/>
    <col min="2" max="6" width="10.625" style="1" customWidth="1"/>
    <col min="7" max="7" width="16.625" style="1" customWidth="1"/>
    <col min="8" max="16384" width="9" style="1"/>
  </cols>
  <sheetData>
    <row r="1" spans="1:10" s="4" customFormat="1" ht="39" customHeight="1">
      <c r="A1" s="55" t="s">
        <v>63</v>
      </c>
      <c r="B1" s="46"/>
      <c r="C1" s="46"/>
      <c r="D1" s="46"/>
      <c r="E1" s="46"/>
      <c r="F1" s="46"/>
      <c r="G1" s="46"/>
    </row>
    <row r="2" spans="1:10" ht="15" customHeight="1">
      <c r="A2" s="12"/>
      <c r="B2" s="12"/>
      <c r="D2" s="32" t="s">
        <v>24</v>
      </c>
      <c r="E2" s="31" t="s">
        <v>62</v>
      </c>
      <c r="F2" s="41"/>
      <c r="G2" s="41"/>
    </row>
    <row r="3" spans="1:10" s="7" customFormat="1" ht="15" customHeight="1">
      <c r="A3" s="6" t="s">
        <v>0</v>
      </c>
      <c r="F3" s="56" t="s">
        <v>61</v>
      </c>
      <c r="G3" s="56"/>
    </row>
    <row r="4" spans="1:10" ht="17.100000000000001" customHeight="1">
      <c r="A4" s="42" t="s">
        <v>12</v>
      </c>
      <c r="B4" s="33" t="s">
        <v>4</v>
      </c>
      <c r="C4" s="34" t="s">
        <v>1</v>
      </c>
      <c r="D4" s="35"/>
      <c r="E4" s="34" t="s">
        <v>6</v>
      </c>
      <c r="F4" s="35"/>
      <c r="G4" s="47" t="s">
        <v>13</v>
      </c>
      <c r="J4" s="16"/>
    </row>
    <row r="5" spans="1:10" ht="17.100000000000001" customHeight="1">
      <c r="A5" s="43"/>
      <c r="B5" s="36"/>
      <c r="C5" s="36"/>
      <c r="D5" s="33" t="s">
        <v>7</v>
      </c>
      <c r="E5" s="36"/>
      <c r="F5" s="33" t="s">
        <v>7</v>
      </c>
      <c r="G5" s="48"/>
      <c r="J5" s="17"/>
    </row>
    <row r="6" spans="1:10" s="11" customFormat="1" ht="17.100000000000001" customHeight="1">
      <c r="A6" s="44"/>
      <c r="B6" s="37" t="s">
        <v>2</v>
      </c>
      <c r="C6" s="37" t="s">
        <v>3</v>
      </c>
      <c r="D6" s="38" t="s">
        <v>9</v>
      </c>
      <c r="E6" s="37" t="s">
        <v>5</v>
      </c>
      <c r="F6" s="38" t="s">
        <v>8</v>
      </c>
      <c r="G6" s="48"/>
    </row>
    <row r="7" spans="1:10" s="3" customFormat="1" ht="9.9499999999999993" customHeight="1">
      <c r="A7" s="22"/>
      <c r="B7" s="10"/>
      <c r="C7" s="10"/>
      <c r="D7" s="10"/>
      <c r="E7" s="10"/>
      <c r="F7" s="10"/>
      <c r="G7" s="20"/>
    </row>
    <row r="8" spans="1:10" s="5" customFormat="1" ht="29.1" customHeight="1">
      <c r="A8" s="23" t="s">
        <v>45</v>
      </c>
      <c r="B8" s="27">
        <v>273033</v>
      </c>
      <c r="C8" s="29">
        <v>160285</v>
      </c>
      <c r="D8" s="30">
        <v>58.7</v>
      </c>
      <c r="E8" s="27">
        <v>112748</v>
      </c>
      <c r="F8" s="28">
        <v>41.3</v>
      </c>
      <c r="G8" s="24" t="s">
        <v>27</v>
      </c>
    </row>
    <row r="9" spans="1:10" s="5" customFormat="1" ht="29.1" customHeight="1">
      <c r="A9" s="23" t="s">
        <v>46</v>
      </c>
      <c r="B9" s="27">
        <v>8121</v>
      </c>
      <c r="C9" s="29">
        <v>5157</v>
      </c>
      <c r="D9" s="30">
        <v>63.5</v>
      </c>
      <c r="E9" s="27">
        <v>2964</v>
      </c>
      <c r="F9" s="28">
        <v>36.5</v>
      </c>
      <c r="G9" s="24" t="s">
        <v>28</v>
      </c>
    </row>
    <row r="10" spans="1:10" s="5" customFormat="1" ht="29.1" customHeight="1">
      <c r="A10" s="23" t="s">
        <v>47</v>
      </c>
      <c r="B10" s="27">
        <v>6509</v>
      </c>
      <c r="C10" s="29">
        <v>4140</v>
      </c>
      <c r="D10" s="30">
        <v>63.6</v>
      </c>
      <c r="E10" s="27">
        <v>2369</v>
      </c>
      <c r="F10" s="28">
        <v>36.4</v>
      </c>
      <c r="G10" s="24" t="s">
        <v>29</v>
      </c>
    </row>
    <row r="11" spans="1:10" s="5" customFormat="1" ht="29.1" customHeight="1">
      <c r="A11" s="23" t="s">
        <v>48</v>
      </c>
      <c r="B11" s="27">
        <v>15304</v>
      </c>
      <c r="C11" s="29">
        <v>10046</v>
      </c>
      <c r="D11" s="30">
        <v>65.599999999999994</v>
      </c>
      <c r="E11" s="27">
        <v>5258</v>
      </c>
      <c r="F11" s="28">
        <v>34.4</v>
      </c>
      <c r="G11" s="24" t="s">
        <v>30</v>
      </c>
    </row>
    <row r="12" spans="1:10" s="5" customFormat="1" ht="29.1" customHeight="1">
      <c r="A12" s="23" t="s">
        <v>49</v>
      </c>
      <c r="B12" s="27">
        <v>22598</v>
      </c>
      <c r="C12" s="29">
        <v>14423</v>
      </c>
      <c r="D12" s="30">
        <v>63.8</v>
      </c>
      <c r="E12" s="27">
        <v>8175</v>
      </c>
      <c r="F12" s="28">
        <v>36.200000000000003</v>
      </c>
      <c r="G12" s="24" t="s">
        <v>31</v>
      </c>
    </row>
    <row r="13" spans="1:10" s="5" customFormat="1" ht="29.1" customHeight="1">
      <c r="A13" s="23" t="s">
        <v>50</v>
      </c>
      <c r="B13" s="27">
        <v>25528</v>
      </c>
      <c r="C13" s="29">
        <v>16198</v>
      </c>
      <c r="D13" s="30">
        <v>63.5</v>
      </c>
      <c r="E13" s="27">
        <v>9330</v>
      </c>
      <c r="F13" s="28">
        <v>36.5</v>
      </c>
      <c r="G13" s="24" t="s">
        <v>32</v>
      </c>
    </row>
    <row r="14" spans="1:10" s="5" customFormat="1" ht="29.1" customHeight="1">
      <c r="A14" s="23" t="s">
        <v>51</v>
      </c>
      <c r="B14" s="27">
        <v>26593</v>
      </c>
      <c r="C14" s="29">
        <v>16098</v>
      </c>
      <c r="D14" s="30">
        <v>60.5</v>
      </c>
      <c r="E14" s="27">
        <v>10495</v>
      </c>
      <c r="F14" s="28">
        <v>39.5</v>
      </c>
      <c r="G14" s="24" t="s">
        <v>33</v>
      </c>
    </row>
    <row r="15" spans="1:10" s="5" customFormat="1" ht="29.1" customHeight="1">
      <c r="A15" s="23" t="s">
        <v>52</v>
      </c>
      <c r="B15" s="27">
        <v>31252</v>
      </c>
      <c r="C15" s="29">
        <v>18539</v>
      </c>
      <c r="D15" s="30">
        <v>59.3</v>
      </c>
      <c r="E15" s="27">
        <v>12713</v>
      </c>
      <c r="F15" s="28">
        <v>40.700000000000003</v>
      </c>
      <c r="G15" s="24" t="s">
        <v>34</v>
      </c>
    </row>
    <row r="16" spans="1:10" s="5" customFormat="1" ht="29.1" customHeight="1">
      <c r="A16" s="23" t="s">
        <v>53</v>
      </c>
      <c r="B16" s="27">
        <v>29897</v>
      </c>
      <c r="C16" s="29">
        <v>17292</v>
      </c>
      <c r="D16" s="30">
        <v>57.8</v>
      </c>
      <c r="E16" s="27">
        <v>12605</v>
      </c>
      <c r="F16" s="28">
        <v>42.2</v>
      </c>
      <c r="G16" s="24" t="s">
        <v>35</v>
      </c>
    </row>
    <row r="17" spans="1:7" s="5" customFormat="1" ht="29.1" customHeight="1">
      <c r="A17" s="23" t="s">
        <v>54</v>
      </c>
      <c r="B17" s="27">
        <v>28103</v>
      </c>
      <c r="C17" s="29">
        <v>15926</v>
      </c>
      <c r="D17" s="30">
        <v>56.7</v>
      </c>
      <c r="E17" s="27">
        <v>12177</v>
      </c>
      <c r="F17" s="28">
        <v>43.3</v>
      </c>
      <c r="G17" s="24" t="s">
        <v>36</v>
      </c>
    </row>
    <row r="18" spans="1:7" s="5" customFormat="1" ht="29.1" customHeight="1">
      <c r="A18" s="23" t="s">
        <v>55</v>
      </c>
      <c r="B18" s="27">
        <v>26290</v>
      </c>
      <c r="C18" s="29">
        <v>14298</v>
      </c>
      <c r="D18" s="30">
        <v>54.4</v>
      </c>
      <c r="E18" s="27">
        <v>11992</v>
      </c>
      <c r="F18" s="28">
        <v>45.6</v>
      </c>
      <c r="G18" s="24" t="s">
        <v>37</v>
      </c>
    </row>
    <row r="19" spans="1:7" s="5" customFormat="1" ht="29.1" customHeight="1">
      <c r="A19" s="23" t="s">
        <v>56</v>
      </c>
      <c r="B19" s="27">
        <v>21311</v>
      </c>
      <c r="C19" s="29">
        <v>11233</v>
      </c>
      <c r="D19" s="30">
        <v>52.7</v>
      </c>
      <c r="E19" s="27">
        <v>10078</v>
      </c>
      <c r="F19" s="28">
        <v>47.3</v>
      </c>
      <c r="G19" s="24" t="s">
        <v>38</v>
      </c>
    </row>
    <row r="20" spans="1:7" s="5" customFormat="1" ht="29.1" customHeight="1">
      <c r="A20" s="23" t="s">
        <v>57</v>
      </c>
      <c r="B20" s="27">
        <v>14758</v>
      </c>
      <c r="C20" s="29">
        <v>8030</v>
      </c>
      <c r="D20" s="30">
        <v>54.4</v>
      </c>
      <c r="E20" s="27">
        <v>6728</v>
      </c>
      <c r="F20" s="28">
        <v>45.6</v>
      </c>
      <c r="G20" s="24" t="s">
        <v>39</v>
      </c>
    </row>
    <row r="21" spans="1:7" s="5" customFormat="1" ht="29.1" customHeight="1">
      <c r="A21" s="23" t="s">
        <v>58</v>
      </c>
      <c r="B21" s="27">
        <v>8910</v>
      </c>
      <c r="C21" s="29">
        <v>4764</v>
      </c>
      <c r="D21" s="30">
        <v>53.5</v>
      </c>
      <c r="E21" s="27">
        <v>4146</v>
      </c>
      <c r="F21" s="28">
        <v>46.5</v>
      </c>
      <c r="G21" s="24" t="s">
        <v>40</v>
      </c>
    </row>
    <row r="22" spans="1:7" s="5" customFormat="1" ht="29.1" customHeight="1">
      <c r="A22" s="23" t="s">
        <v>59</v>
      </c>
      <c r="B22" s="27">
        <v>3905</v>
      </c>
      <c r="C22" s="29">
        <v>2091</v>
      </c>
      <c r="D22" s="30">
        <v>53.5</v>
      </c>
      <c r="E22" s="27">
        <v>1814</v>
      </c>
      <c r="F22" s="28">
        <v>46.5</v>
      </c>
      <c r="G22" s="24" t="s">
        <v>41</v>
      </c>
    </row>
    <row r="23" spans="1:7" s="5" customFormat="1" ht="29.1" customHeight="1">
      <c r="A23" s="23" t="s">
        <v>60</v>
      </c>
      <c r="B23" s="27">
        <v>3857</v>
      </c>
      <c r="C23" s="29">
        <v>2011</v>
      </c>
      <c r="D23" s="30">
        <v>52.1</v>
      </c>
      <c r="E23" s="27">
        <v>1846</v>
      </c>
      <c r="F23" s="28">
        <v>47.9</v>
      </c>
      <c r="G23" s="24" t="s">
        <v>42</v>
      </c>
    </row>
    <row r="24" spans="1:7" s="5" customFormat="1" ht="3" customHeight="1">
      <c r="A24" s="26"/>
      <c r="B24" s="18"/>
      <c r="C24" s="18"/>
      <c r="D24" s="18"/>
      <c r="E24" s="18"/>
      <c r="F24" s="18"/>
      <c r="G24" s="25"/>
    </row>
    <row r="25" spans="1:7" s="8" customFormat="1" ht="15.95" customHeight="1">
      <c r="A25" s="51" t="s">
        <v>44</v>
      </c>
      <c r="B25" s="52"/>
      <c r="C25" s="52"/>
      <c r="D25" s="52"/>
      <c r="E25" s="52"/>
      <c r="F25" s="52"/>
      <c r="G25" s="52"/>
    </row>
    <row r="26" spans="1:7" s="8" customFormat="1" ht="15.95" customHeight="1">
      <c r="A26" s="53" t="str">
        <f>IF(LEN(A31)&gt;12,SUBSTITUTE(A31,CHAR(10),CHAR(10)&amp;"　　　　　  ")," ")</f>
        <v>Explanation：According to the gift tax filing date for calculation, non-nationals and non-natural persons are excluded.</v>
      </c>
      <c r="B26" s="54"/>
      <c r="C26" s="54"/>
      <c r="D26" s="54"/>
      <c r="E26" s="54"/>
      <c r="F26" s="54"/>
      <c r="G26" s="54"/>
    </row>
    <row r="28" spans="1:7">
      <c r="A28" s="13"/>
    </row>
    <row r="30" spans="1:7">
      <c r="A30" s="14"/>
    </row>
    <row r="31" spans="1:7" hidden="1">
      <c r="A31" s="15" t="s">
        <v>43</v>
      </c>
    </row>
  </sheetData>
  <mergeCells count="7">
    <mergeCell ref="A25:G25"/>
    <mergeCell ref="A26:G26"/>
    <mergeCell ref="A1:G1"/>
    <mergeCell ref="F2:G2"/>
    <mergeCell ref="F3:G3"/>
    <mergeCell ref="A4:A6"/>
    <mergeCell ref="G4:G6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83" orientation="portrait" useFirstPageNumber="1" r:id="rId1"/>
  <headerFooter alignWithMargins="0">
    <oddFooter>&amp;C&amp;10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表</vt:lpstr>
      <vt:lpstr>表_1</vt:lpstr>
      <vt:lpstr>表!Print_Area</vt:lpstr>
      <vt:lpstr>表_1!Print_Area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2017-02-17T03:24:03Z</cp:lastPrinted>
  <dcterms:created xsi:type="dcterms:W3CDTF">2008-10-06T03:51:03Z</dcterms:created>
  <dcterms:modified xsi:type="dcterms:W3CDTF">2024-07-26T07:47:41Z</dcterms:modified>
</cp:coreProperties>
</file>