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共用區\新聞\112\"/>
    </mc:Choice>
  </mc:AlternateContent>
  <bookViews>
    <workbookView xWindow="0" yWindow="0" windowWidth="28800" windowHeight="11595"/>
  </bookViews>
  <sheets>
    <sheet name="表" sheetId="11" r:id="rId1"/>
  </sheets>
  <calcPr calcId="191029"/>
</workbook>
</file>

<file path=xl/calcChain.xml><?xml version="1.0" encoding="utf-8"?>
<calcChain xmlns="http://schemas.openxmlformats.org/spreadsheetml/2006/main">
  <c r="I46" i="11" l="1"/>
  <c r="A46" i="11"/>
  <c r="BS3" i="11"/>
  <c r="CC3" i="11"/>
  <c r="BG3" i="11"/>
  <c r="AW3" i="11"/>
  <c r="AK3" i="11"/>
  <c r="AA3" i="11"/>
</calcChain>
</file>

<file path=xl/sharedStrings.xml><?xml version="1.0" encoding="utf-8"?>
<sst xmlns="http://schemas.openxmlformats.org/spreadsheetml/2006/main" count="638" uniqueCount="112">
  <si>
    <t xml:space="preserve"> </t>
  </si>
  <si>
    <t>戶數</t>
  </si>
  <si>
    <t>面積</t>
  </si>
  <si>
    <t xml:space="preserve"> No. of Household</t>
  </si>
  <si>
    <t xml:space="preserve"> Area</t>
  </si>
  <si>
    <t xml:space="preserve">總計 </t>
  </si>
  <si>
    <t>新北市</t>
  </si>
  <si>
    <t>臺北市</t>
  </si>
  <si>
    <t>Grand Total</t>
  </si>
  <si>
    <t>New Taipei City</t>
  </si>
  <si>
    <t>Taipei City</t>
  </si>
  <si>
    <t>臺中市</t>
  </si>
  <si>
    <t>Taichung City</t>
  </si>
  <si>
    <t>臺南市</t>
  </si>
  <si>
    <t>高雄市</t>
  </si>
  <si>
    <t>Tainan City</t>
  </si>
  <si>
    <t>Kaohsiung City</t>
  </si>
  <si>
    <t>現值</t>
  </si>
  <si>
    <t>Present Value</t>
  </si>
  <si>
    <t>桃園市</t>
  </si>
  <si>
    <t>Taoyuan City</t>
  </si>
  <si>
    <t>宜蘭縣</t>
  </si>
  <si>
    <t>Yilan County</t>
  </si>
  <si>
    <t>新竹縣</t>
  </si>
  <si>
    <t>Hsinchu County</t>
  </si>
  <si>
    <t>苗栗縣</t>
  </si>
  <si>
    <t>Miaoli County</t>
  </si>
  <si>
    <t>彰化縣</t>
    <phoneticPr fontId="2" type="noConversion"/>
  </si>
  <si>
    <t>Changhua County</t>
    <phoneticPr fontId="2" type="noConversion"/>
  </si>
  <si>
    <t>南投縣</t>
  </si>
  <si>
    <t>Nantou County</t>
  </si>
  <si>
    <t>雲林縣</t>
  </si>
  <si>
    <t>嘉義縣</t>
  </si>
  <si>
    <t>屏東縣</t>
  </si>
  <si>
    <t>臺東縣</t>
  </si>
  <si>
    <t>花蓮縣</t>
  </si>
  <si>
    <t>Yunlin County</t>
  </si>
  <si>
    <t>Chiayi County</t>
  </si>
  <si>
    <t>Pingtung County</t>
  </si>
  <si>
    <t>Taitung County</t>
  </si>
  <si>
    <t>Hualin County</t>
  </si>
  <si>
    <t>澎湖縣</t>
  </si>
  <si>
    <t>Penghu County</t>
  </si>
  <si>
    <t>基隆市</t>
  </si>
  <si>
    <t>新竹市</t>
  </si>
  <si>
    <t>嘉義市</t>
  </si>
  <si>
    <t>金門縣</t>
  </si>
  <si>
    <t>連江縣</t>
  </si>
  <si>
    <t>Keelung City</t>
  </si>
  <si>
    <t>Hsinchu City</t>
  </si>
  <si>
    <t>Chiayi City</t>
  </si>
  <si>
    <t>Kinmen County</t>
  </si>
  <si>
    <t>Lienchiang County</t>
  </si>
  <si>
    <t>年齡級距及性別</t>
    <phoneticPr fontId="2" type="noConversion"/>
  </si>
  <si>
    <t>年齡級距及性別</t>
    <phoneticPr fontId="2" type="noConversion"/>
  </si>
  <si>
    <t>年齡級距及性別</t>
    <phoneticPr fontId="2" type="noConversion"/>
  </si>
  <si>
    <t>Age Brackets &amp; Gender</t>
  </si>
  <si>
    <t>男</t>
  </si>
  <si>
    <t>女</t>
  </si>
  <si>
    <t>0-14歲</t>
  </si>
  <si>
    <t>15-19歲</t>
  </si>
  <si>
    <t>20-24歲</t>
  </si>
  <si>
    <t>25-29歲</t>
  </si>
  <si>
    <t>30-34歲</t>
  </si>
  <si>
    <t>35-39歲</t>
  </si>
  <si>
    <t>40-44歲</t>
  </si>
  <si>
    <t>45-49歲</t>
  </si>
  <si>
    <t>50-54歲</t>
  </si>
  <si>
    <t>55-59歲</t>
  </si>
  <si>
    <t>60-64歲</t>
  </si>
  <si>
    <t>65-69歲</t>
  </si>
  <si>
    <t>70-74歲</t>
  </si>
  <si>
    <t>75-79歲</t>
  </si>
  <si>
    <t>80歲以上</t>
  </si>
  <si>
    <t>其他 *</t>
  </si>
  <si>
    <t>說　　明：1.本表資料不包括非自然人及公同共有所有權人在內。
2.*房屋持有者已身故而未過戶及移居國外兩年以上者。</t>
  </si>
  <si>
    <t>資料來源：財政資訊中心。</t>
  </si>
  <si>
    <t xml:space="preserve"> 合　計</t>
  </si>
  <si>
    <t>單位：戶；千平方公尺；新臺幣百萬元</t>
  </si>
  <si>
    <t>112年</t>
  </si>
  <si>
    <t>表2-27. 房屋稅開徵概況－按納稅義務人性別、年齡及地區別分 (1/4)</t>
  </si>
  <si>
    <t>Male</t>
  </si>
  <si>
    <t>Female</t>
  </si>
  <si>
    <t xml:space="preserve"> 0-14 years</t>
  </si>
  <si>
    <t xml:space="preserve"> 15-19 years</t>
  </si>
  <si>
    <t xml:space="preserve"> 20-24 years</t>
  </si>
  <si>
    <t xml:space="preserve"> 25-29 years</t>
  </si>
  <si>
    <t xml:space="preserve"> 30-34 years</t>
  </si>
  <si>
    <t xml:space="preserve"> 35-39 years</t>
  </si>
  <si>
    <t xml:space="preserve"> 40-44 years</t>
  </si>
  <si>
    <t xml:space="preserve"> 45-49 years</t>
  </si>
  <si>
    <t xml:space="preserve"> 50-54 years</t>
  </si>
  <si>
    <t xml:space="preserve"> 55-59 years</t>
  </si>
  <si>
    <t xml:space="preserve"> 60-64 years</t>
  </si>
  <si>
    <t xml:space="preserve"> 65-69 years</t>
  </si>
  <si>
    <t xml:space="preserve"> 70-74 years</t>
  </si>
  <si>
    <t xml:space="preserve"> 75-79 years</t>
  </si>
  <si>
    <t xml:space="preserve"> 80 years</t>
  </si>
  <si>
    <t xml:space="preserve"> and over</t>
  </si>
  <si>
    <t xml:space="preserve"> Others *</t>
  </si>
  <si>
    <t>Total</t>
  </si>
  <si>
    <t>Explanation：1.This table is not contain non-natural persons and of co-ownership, including the ownership of the people.
2.*Householders deceased without transfer and relocate abroad by more than two years.</t>
  </si>
  <si>
    <t>Source：Financial Data Center, Ministry of Finance.</t>
  </si>
  <si>
    <t>Unit：Household；1,000 Square Meter；NT$million</t>
  </si>
  <si>
    <t>CY  2023</t>
  </si>
  <si>
    <t>Table 2-27.  House Tax Levied－ by Gender, Age and Region of Tax Payer (1/4)</t>
  </si>
  <si>
    <t>表2-27. 房屋稅開徵概況－按納稅義務人性別、年齡及地區別分 (2/4)</t>
  </si>
  <si>
    <t>Table 2-27.  House Tax Levied－ by Gender, Age and Region of Tax Payer (2/4)</t>
  </si>
  <si>
    <t>表2-27. 房屋稅開徵概況－按納稅義務人性別、年齡及地區別分 (3/4)</t>
  </si>
  <si>
    <t>Table 2-27.  House Tax Levied－ by Gender, Age and Region of Tax Payer (3/4)</t>
  </si>
  <si>
    <t>表2-27. 房屋稅開徵概況－按納稅義務人性別、年齡及地區別分 (4/4)</t>
  </si>
  <si>
    <t>Table 2-27.  House Tax Levied－ by Gender, Age and Region of Tax Payer (4/4)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</si>
</sst>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);[Red]\(#,##0\)"/>
    <numFmt numFmtId="177" formatCode="#,##0_ "/>
    <numFmt numFmtId="178" formatCode="##,###,##0\ "/>
  </numFmts>
  <fonts count="36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0"/>
      <name val="新細明體"/>
      <family val="1"/>
      <charset val="136"/>
    </font>
    <font>
      <sz val="12"/>
      <name val="標楷體"/>
      <family val="4"/>
      <charset val="136"/>
    </font>
    <font>
      <sz val="15"/>
      <name val="標楷體"/>
      <family val="4"/>
      <charset val="136"/>
    </font>
    <font>
      <sz val="8.5"/>
      <name val="新細明體"/>
      <family val="1"/>
      <charset val="136"/>
    </font>
    <font>
      <sz val="9.5"/>
      <name val="標楷體"/>
      <family val="4"/>
      <charset val="136"/>
    </font>
    <font>
      <sz val="8.5"/>
      <name val="標楷體"/>
      <family val="4"/>
      <charset val="136"/>
    </font>
    <font>
      <sz val="15"/>
      <name val="新細明體"/>
      <family val="1"/>
      <charset val="136"/>
    </font>
    <font>
      <sz val="12"/>
      <name val="新細明體"/>
      <family val="1"/>
      <charset val="136"/>
    </font>
    <font>
      <sz val="9.5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2"/>
      <name val="細明體"/>
      <family val="3"/>
      <charset val="136"/>
    </font>
    <font>
      <sz val="12"/>
      <color indexed="19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17"/>
      <name val="新細明體"/>
      <family val="1"/>
      <charset val="136"/>
    </font>
    <font>
      <b/>
      <sz val="12"/>
      <color indexed="10"/>
      <name val="新細明體"/>
      <family val="1"/>
      <charset val="136"/>
    </font>
    <font>
      <sz val="12"/>
      <color indexed="10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b/>
      <sz val="18"/>
      <color indexed="62"/>
      <name val="新細明體"/>
      <family val="1"/>
      <charset val="136"/>
    </font>
    <font>
      <b/>
      <sz val="15"/>
      <color indexed="62"/>
      <name val="新細明體"/>
      <family val="1"/>
      <charset val="136"/>
    </font>
    <font>
      <b/>
      <sz val="13"/>
      <color indexed="62"/>
      <name val="新細明體"/>
      <family val="1"/>
      <charset val="136"/>
    </font>
    <font>
      <b/>
      <sz val="11"/>
      <color indexed="62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sz val="12"/>
      <color indexed="20"/>
      <name val="新細明體"/>
      <family val="1"/>
      <charset val="136"/>
    </font>
    <font>
      <b/>
      <sz val="12"/>
      <name val="標楷體"/>
      <family val="4"/>
      <charset val="136"/>
    </font>
    <font>
      <sz val="12"/>
      <name val="新細明體"/>
      <family val="1"/>
      <charset val="136"/>
    </font>
    <font>
      <sz val="9.5"/>
      <name val="Times New Roman"/>
      <family val="1"/>
    </font>
    <font>
      <sz val="10"/>
      <name val="MingLiU"/>
      <family val="3"/>
      <charset val="136"/>
    </font>
    <font>
      <sz val="12"/>
      <color theme="1"/>
      <name val="新細明體"/>
      <family val="1"/>
      <charset val="136"/>
      <scheme val="minor"/>
    </font>
    <font>
      <sz val="9.5"/>
      <name val="MS Sans Serif"/>
    </font>
    <font>
      <sz val="10.5"/>
      <name val="標楷體"/>
      <family val="4"/>
      <charset val="136"/>
    </font>
  </fonts>
  <fills count="19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9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5"/>
      </patternFill>
    </fill>
    <fill>
      <patternFill patternType="solid">
        <fgColor indexed="46"/>
      </patternFill>
    </fill>
    <fill>
      <patternFill patternType="solid">
        <fgColor rgb="FFDFD1EF"/>
        <bgColor indexed="64"/>
      </patternFill>
    </fill>
  </fills>
  <borders count="21">
    <border>
      <left/>
      <right/>
      <top/>
      <bottom/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6">
    <xf numFmtId="0" fontId="0" fillId="0" borderId="0"/>
    <xf numFmtId="0" fontId="12" fillId="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32" fillId="0" borderId="0"/>
    <xf numFmtId="0" fontId="33" fillId="0" borderId="0">
      <alignment vertical="center"/>
    </xf>
    <xf numFmtId="0" fontId="32" fillId="0" borderId="0"/>
    <xf numFmtId="0" fontId="1" fillId="0" borderId="0"/>
    <xf numFmtId="0" fontId="15" fillId="7" borderId="0" applyNumberFormat="0" applyBorder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14" fillId="4" borderId="4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7" borderId="2" applyNumberFormat="0" applyAlignment="0" applyProtection="0">
      <alignment vertical="center"/>
    </xf>
    <xf numFmtId="0" fontId="26" fillId="11" borderId="8" applyNumberFormat="0" applyAlignment="0" applyProtection="0">
      <alignment vertical="center"/>
    </xf>
    <xf numFmtId="0" fontId="27" fillId="16" borderId="9" applyNumberFormat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</cellStyleXfs>
  <cellXfs count="107">
    <xf numFmtId="0" fontId="0" fillId="0" borderId="0" xfId="0"/>
    <xf numFmtId="0" fontId="4" fillId="0" borderId="0" xfId="0" applyFont="1"/>
    <xf numFmtId="0" fontId="4" fillId="0" borderId="0" xfId="0" applyFont="1" applyFill="1"/>
    <xf numFmtId="0" fontId="4" fillId="0" borderId="0" xfId="0" applyFont="1" applyFill="1" applyBorder="1"/>
    <xf numFmtId="0" fontId="4" fillId="0" borderId="0" xfId="0" applyFont="1" applyBorder="1"/>
    <xf numFmtId="0" fontId="5" fillId="0" borderId="0" xfId="0" applyFont="1"/>
    <xf numFmtId="0" fontId="4" fillId="0" borderId="0" xfId="0" applyFont="1" applyAlignment="1"/>
    <xf numFmtId="0" fontId="7" fillId="0" borderId="0" xfId="0" applyFont="1" applyFill="1"/>
    <xf numFmtId="0" fontId="7" fillId="0" borderId="0" xfId="0" applyFont="1"/>
    <xf numFmtId="0" fontId="11" fillId="0" borderId="0" xfId="0" applyFont="1"/>
    <xf numFmtId="0" fontId="8" fillId="0" borderId="0" xfId="0" applyFont="1" applyAlignment="1">
      <alignment vertical="top"/>
    </xf>
    <xf numFmtId="0" fontId="29" fillId="0" borderId="0" xfId="0" applyFont="1" applyAlignment="1"/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30" fillId="0" borderId="0" xfId="0" applyFont="1"/>
    <xf numFmtId="0" fontId="7" fillId="0" borderId="0" xfId="0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>
      <alignment horizontal="left" vertical="top"/>
    </xf>
    <xf numFmtId="0" fontId="11" fillId="0" borderId="0" xfId="0" applyFont="1" applyFill="1" applyBorder="1" applyAlignment="1">
      <alignment horizontal="left" vertical="top" wrapText="1"/>
    </xf>
    <xf numFmtId="0" fontId="7" fillId="0" borderId="0" xfId="22" applyFont="1" applyBorder="1" applyAlignment="1">
      <alignment horizontal="left" vertical="top" indent="2"/>
    </xf>
    <xf numFmtId="0" fontId="7" fillId="0" borderId="16" xfId="0" applyFont="1" applyFill="1" applyBorder="1" applyAlignment="1">
      <alignment horizontal="center" vertical="center"/>
    </xf>
    <xf numFmtId="0" fontId="7" fillId="0" borderId="12" xfId="22" applyFont="1" applyBorder="1" applyAlignment="1">
      <alignment horizontal="center" vertical="top"/>
    </xf>
    <xf numFmtId="0" fontId="4" fillId="0" borderId="17" xfId="22" applyFont="1" applyBorder="1" applyAlignment="1">
      <alignment horizontal="left"/>
    </xf>
    <xf numFmtId="177" fontId="1" fillId="0" borderId="18" xfId="0" applyNumberFormat="1" applyFont="1" applyBorder="1" applyAlignment="1"/>
    <xf numFmtId="177" fontId="1" fillId="0" borderId="19" xfId="0" applyNumberFormat="1" applyFont="1" applyBorder="1" applyAlignment="1"/>
    <xf numFmtId="0" fontId="3" fillId="0" borderId="17" xfId="0" applyFont="1" applyFill="1" applyBorder="1" applyAlignment="1">
      <alignment horizontal="left" wrapText="1"/>
    </xf>
    <xf numFmtId="0" fontId="7" fillId="0" borderId="11" xfId="0" applyFont="1" applyFill="1" applyBorder="1" applyAlignment="1">
      <alignment horizontal="center" vertical="center"/>
    </xf>
    <xf numFmtId="0" fontId="4" fillId="0" borderId="0" xfId="22" applyFont="1" applyBorder="1" applyAlignment="1">
      <alignment horizontal="left"/>
    </xf>
    <xf numFmtId="0" fontId="4" fillId="0" borderId="12" xfId="22" applyFont="1" applyBorder="1" applyAlignment="1">
      <alignment horizontal="left"/>
    </xf>
    <xf numFmtId="177" fontId="1" fillId="0" borderId="12" xfId="0" applyNumberFormat="1" applyFont="1" applyBorder="1" applyAlignment="1"/>
    <xf numFmtId="177" fontId="1" fillId="0" borderId="13" xfId="0" applyNumberFormat="1" applyFont="1" applyBorder="1" applyAlignment="1"/>
    <xf numFmtId="0" fontId="7" fillId="0" borderId="20" xfId="0" applyFont="1" applyBorder="1" applyAlignment="1">
      <alignment horizontal="center" vertical="center" wrapText="1"/>
    </xf>
    <xf numFmtId="0" fontId="11" fillId="0" borderId="16" xfId="0" applyFont="1" applyFill="1" applyBorder="1" applyAlignment="1">
      <alignment horizontal="center" vertical="center"/>
    </xf>
    <xf numFmtId="177" fontId="1" fillId="0" borderId="17" xfId="0" applyNumberFormat="1" applyFont="1" applyBorder="1" applyAlignment="1"/>
    <xf numFmtId="0" fontId="11" fillId="0" borderId="20" xfId="0" applyFont="1" applyFill="1" applyBorder="1" applyAlignment="1">
      <alignment horizontal="center" vertical="center"/>
    </xf>
    <xf numFmtId="0" fontId="11" fillId="0" borderId="14" xfId="0" applyFont="1" applyFill="1" applyBorder="1" applyAlignment="1">
      <alignment horizontal="center" vertical="top" wrapText="1"/>
    </xf>
    <xf numFmtId="0" fontId="11" fillId="0" borderId="14" xfId="0" applyFont="1" applyFill="1" applyBorder="1" applyAlignment="1">
      <alignment horizontal="left" vertical="top" wrapText="1"/>
    </xf>
    <xf numFmtId="0" fontId="3" fillId="0" borderId="15" xfId="0" applyFont="1" applyFill="1" applyBorder="1" applyAlignment="1">
      <alignment horizontal="left" wrapText="1"/>
    </xf>
    <xf numFmtId="0" fontId="7" fillId="0" borderId="0" xfId="22" applyFont="1" applyBorder="1" applyAlignment="1">
      <alignment horizontal="center" vertical="top"/>
    </xf>
    <xf numFmtId="0" fontId="8" fillId="0" borderId="0" xfId="0" applyFont="1" applyFill="1" applyAlignment="1">
      <alignment vertical="top" wrapText="1"/>
    </xf>
    <xf numFmtId="0" fontId="34" fillId="0" borderId="0" xfId="22" applyFont="1" applyBorder="1" applyAlignment="1">
      <alignment horizontal="left" vertical="top" indent="2"/>
    </xf>
    <xf numFmtId="178" fontId="31" fillId="0" borderId="12" xfId="0" applyNumberFormat="1" applyFont="1" applyBorder="1" applyAlignment="1">
      <alignment horizontal="right" vertical="top"/>
    </xf>
    <xf numFmtId="178" fontId="31" fillId="0" borderId="13" xfId="0" applyNumberFormat="1" applyFont="1" applyBorder="1" applyAlignment="1">
      <alignment horizontal="right" vertical="top"/>
    </xf>
    <xf numFmtId="176" fontId="31" fillId="0" borderId="12" xfId="0" applyNumberFormat="1" applyFont="1" applyFill="1" applyBorder="1" applyAlignment="1">
      <alignment horizontal="center" vertical="top"/>
    </xf>
    <xf numFmtId="0" fontId="6" fillId="0" borderId="0" xfId="0" applyFont="1" applyAlignment="1">
      <alignment vertical="top" wrapText="1"/>
    </xf>
    <xf numFmtId="178" fontId="31" fillId="0" borderId="0" xfId="0" applyNumberFormat="1" applyFont="1" applyBorder="1" applyAlignment="1">
      <alignment horizontal="right" vertical="top"/>
    </xf>
    <xf numFmtId="0" fontId="34" fillId="0" borderId="14" xfId="0" applyFont="1" applyFill="1" applyBorder="1" applyAlignment="1">
      <alignment horizontal="left" vertical="top" wrapText="1"/>
    </xf>
    <xf numFmtId="178" fontId="31" fillId="0" borderId="14" xfId="0" applyNumberFormat="1" applyFont="1" applyBorder="1" applyAlignment="1">
      <alignment horizontal="right" vertical="top"/>
    </xf>
    <xf numFmtId="176" fontId="31" fillId="0" borderId="0" xfId="0" applyNumberFormat="1" applyFont="1" applyFill="1" applyBorder="1" applyAlignment="1">
      <alignment horizontal="center" vertical="top"/>
    </xf>
    <xf numFmtId="0" fontId="7" fillId="18" borderId="10" xfId="0" applyFont="1" applyFill="1" applyBorder="1" applyAlignment="1">
      <alignment horizontal="center" vertical="center" wrapText="1"/>
    </xf>
    <xf numFmtId="0" fontId="7" fillId="18" borderId="11" xfId="0" applyFont="1" applyFill="1" applyBorder="1" applyAlignment="1">
      <alignment horizontal="center" vertical="center" wrapText="1"/>
    </xf>
    <xf numFmtId="0" fontId="7" fillId="18" borderId="20" xfId="0" applyFont="1" applyFill="1" applyBorder="1" applyAlignment="1">
      <alignment horizontal="center" vertical="center" wrapText="1"/>
    </xf>
    <xf numFmtId="0" fontId="11" fillId="18" borderId="18" xfId="0" applyFont="1" applyFill="1" applyBorder="1" applyAlignment="1">
      <alignment horizontal="center" vertical="center" wrapText="1"/>
    </xf>
    <xf numFmtId="0" fontId="11" fillId="18" borderId="19" xfId="0" applyFont="1" applyFill="1" applyBorder="1" applyAlignment="1">
      <alignment horizontal="center" vertical="center" wrapText="1"/>
    </xf>
    <xf numFmtId="0" fontId="11" fillId="18" borderId="15" xfId="0" applyFont="1" applyFill="1" applyBorder="1" applyAlignment="1">
      <alignment horizontal="center" vertical="center" wrapText="1"/>
    </xf>
    <xf numFmtId="0" fontId="7" fillId="18" borderId="20" xfId="19" applyFont="1" applyFill="1" applyBorder="1" applyAlignment="1">
      <alignment horizontal="center" vertical="center" wrapText="1"/>
    </xf>
    <xf numFmtId="0" fontId="0" fillId="18" borderId="16" xfId="0" applyFill="1" applyBorder="1" applyAlignment="1">
      <alignment horizontal="center" vertical="center"/>
    </xf>
    <xf numFmtId="0" fontId="11" fillId="18" borderId="15" xfId="19" applyFont="1" applyFill="1" applyBorder="1" applyAlignment="1">
      <alignment horizontal="center" vertical="center" wrapText="1"/>
    </xf>
    <xf numFmtId="0" fontId="0" fillId="18" borderId="17" xfId="0" applyFill="1" applyBorder="1" applyAlignment="1">
      <alignment horizontal="center" vertical="center"/>
    </xf>
    <xf numFmtId="0" fontId="0" fillId="18" borderId="16" xfId="0" applyFill="1" applyBorder="1" applyAlignment="1">
      <alignment horizontal="center" vertical="center" wrapText="1"/>
    </xf>
    <xf numFmtId="0" fontId="0" fillId="18" borderId="11" xfId="0" applyFill="1" applyBorder="1" applyAlignment="1">
      <alignment horizontal="center" vertical="center" wrapText="1"/>
    </xf>
    <xf numFmtId="0" fontId="0" fillId="18" borderId="17" xfId="0" applyFill="1" applyBorder="1" applyAlignment="1">
      <alignment horizontal="center" vertical="center" wrapText="1"/>
    </xf>
    <xf numFmtId="0" fontId="0" fillId="18" borderId="19" xfId="0" applyFill="1" applyBorder="1" applyAlignment="1">
      <alignment horizontal="center" vertical="center" wrapText="1"/>
    </xf>
    <xf numFmtId="0" fontId="0" fillId="18" borderId="19" xfId="0" applyFill="1" applyBorder="1" applyAlignment="1">
      <alignment horizontal="center" vertical="center"/>
    </xf>
    <xf numFmtId="0" fontId="11" fillId="18" borderId="17" xfId="19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3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7" fillId="0" borderId="0" xfId="0" applyFont="1" applyBorder="1" applyAlignment="1">
      <alignment horizontal="right"/>
    </xf>
    <xf numFmtId="0" fontId="0" fillId="18" borderId="16" xfId="0" applyFill="1" applyBorder="1" applyAlignment="1"/>
    <xf numFmtId="0" fontId="0" fillId="18" borderId="11" xfId="0" applyFill="1" applyBorder="1" applyAlignment="1"/>
    <xf numFmtId="0" fontId="0" fillId="18" borderId="17" xfId="0" applyFill="1" applyBorder="1" applyAlignment="1"/>
    <xf numFmtId="0" fontId="0" fillId="18" borderId="19" xfId="0" applyFill="1" applyBorder="1" applyAlignment="1"/>
    <xf numFmtId="0" fontId="0" fillId="18" borderId="11" xfId="0" applyFill="1" applyBorder="1" applyAlignment="1">
      <alignment horizontal="center" vertical="center"/>
    </xf>
    <xf numFmtId="0" fontId="7" fillId="18" borderId="16" xfId="0" applyFont="1" applyFill="1" applyBorder="1" applyAlignment="1">
      <alignment horizontal="center" vertical="center"/>
    </xf>
    <xf numFmtId="0" fontId="7" fillId="18" borderId="0" xfId="0" applyFont="1" applyFill="1" applyBorder="1" applyAlignment="1">
      <alignment horizontal="center" vertical="center"/>
    </xf>
    <xf numFmtId="0" fontId="0" fillId="18" borderId="0" xfId="0" applyFill="1" applyBorder="1" applyAlignment="1">
      <alignment horizontal="center" vertical="center"/>
    </xf>
    <xf numFmtId="0" fontId="7" fillId="18" borderId="17" xfId="0" applyFont="1" applyFill="1" applyBorder="1" applyAlignment="1">
      <alignment horizontal="center" vertical="center"/>
    </xf>
    <xf numFmtId="0" fontId="7" fillId="18" borderId="16" xfId="19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0" fillId="18" borderId="12" xfId="0" applyFill="1" applyBorder="1" applyAlignment="1">
      <alignment horizontal="center" vertical="center"/>
    </xf>
    <xf numFmtId="0" fontId="11" fillId="18" borderId="20" xfId="0" applyFont="1" applyFill="1" applyBorder="1" applyAlignment="1">
      <alignment horizontal="center" vertical="center"/>
    </xf>
    <xf numFmtId="0" fontId="11" fillId="18" borderId="14" xfId="0" applyFont="1" applyFill="1" applyBorder="1" applyAlignment="1">
      <alignment horizontal="center" vertical="center"/>
    </xf>
    <xf numFmtId="0" fontId="11" fillId="18" borderId="15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right"/>
    </xf>
    <xf numFmtId="0" fontId="0" fillId="0" borderId="0" xfId="0" applyBorder="1" applyAlignment="1"/>
    <xf numFmtId="0" fontId="11" fillId="18" borderId="15" xfId="21" applyFont="1" applyFill="1" applyBorder="1" applyAlignment="1">
      <alignment horizontal="center" vertical="center"/>
    </xf>
    <xf numFmtId="0" fontId="7" fillId="18" borderId="20" xfId="0" applyFont="1" applyFill="1" applyBorder="1" applyAlignment="1">
      <alignment horizontal="center" vertical="center" wrapText="1"/>
    </xf>
    <xf numFmtId="0" fontId="11" fillId="18" borderId="15" xfId="0" applyFont="1" applyFill="1" applyBorder="1" applyAlignment="1">
      <alignment horizontal="center" vertical="center" wrapText="1"/>
    </xf>
    <xf numFmtId="0" fontId="7" fillId="18" borderId="16" xfId="21" applyFont="1" applyFill="1" applyBorder="1" applyAlignment="1">
      <alignment horizontal="center" vertical="center" wrapText="1"/>
    </xf>
    <xf numFmtId="0" fontId="11" fillId="18" borderId="17" xfId="21" applyFont="1" applyFill="1" applyBorder="1" applyAlignment="1">
      <alignment horizontal="center" vertical="center" wrapText="1"/>
    </xf>
    <xf numFmtId="0" fontId="7" fillId="18" borderId="20" xfId="21" applyFont="1" applyFill="1" applyBorder="1" applyAlignment="1">
      <alignment horizontal="center" vertical="center"/>
    </xf>
    <xf numFmtId="0" fontId="8" fillId="0" borderId="0" xfId="0" applyFont="1" applyBorder="1" applyAlignment="1">
      <alignment vertical="top" wrapText="1"/>
    </xf>
    <xf numFmtId="0" fontId="0" fillId="0" borderId="0" xfId="0" applyAlignment="1">
      <alignment vertical="top" wrapText="1"/>
    </xf>
    <xf numFmtId="0" fontId="6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6" fillId="0" borderId="0" xfId="0" applyFont="1" applyBorder="1" applyAlignment="1">
      <alignment vertical="top" wrapText="1"/>
    </xf>
    <xf numFmtId="0" fontId="8" fillId="0" borderId="0" xfId="0" applyFont="1" applyBorder="1" applyAlignment="1">
      <alignment vertical="top"/>
    </xf>
    <xf numFmtId="0" fontId="0" fillId="0" borderId="0" xfId="0" applyAlignment="1">
      <alignment vertical="top"/>
    </xf>
    <xf numFmtId="0" fontId="6" fillId="0" borderId="0" xfId="0" applyFont="1" applyBorder="1" applyAlignment="1">
      <alignment vertical="top"/>
    </xf>
    <xf numFmtId="0" fontId="8" fillId="0" borderId="16" xfId="0" applyFont="1" applyFill="1" applyBorder="1" applyAlignment="1">
      <alignment vertical="center"/>
    </xf>
    <xf numFmtId="0" fontId="0" fillId="0" borderId="16" xfId="0" applyBorder="1" applyAlignment="1">
      <alignment vertical="center"/>
    </xf>
    <xf numFmtId="0" fontId="8" fillId="0" borderId="0" xfId="0" applyFont="1" applyFill="1" applyBorder="1" applyAlignment="1">
      <alignment vertical="center"/>
    </xf>
  </cellXfs>
  <cellStyles count="46">
    <cellStyle name="20% - 輔色1" xfId="1" builtinId="30" customBuiltin="1"/>
    <cellStyle name="20% - 輔色2" xfId="2" builtinId="34" customBuiltin="1"/>
    <cellStyle name="20% - 輔色3" xfId="3" builtinId="38" customBuiltin="1"/>
    <cellStyle name="20% - 輔色4" xfId="4" builtinId="42" customBuiltin="1"/>
    <cellStyle name="20% - 輔色5" xfId="5" builtinId="46" customBuiltin="1"/>
    <cellStyle name="20% - 輔色6" xfId="6" builtinId="50" customBuiltin="1"/>
    <cellStyle name="40% - 輔色1" xfId="7" builtinId="31" customBuiltin="1"/>
    <cellStyle name="40% - 輔色2" xfId="8" builtinId="35" customBuiltin="1"/>
    <cellStyle name="40% - 輔色3" xfId="9" builtinId="39" customBuiltin="1"/>
    <cellStyle name="40% - 輔色4" xfId="10" builtinId="43" customBuiltin="1"/>
    <cellStyle name="40% - 輔色5" xfId="11" builtinId="47" customBuiltin="1"/>
    <cellStyle name="40% - 輔色6" xfId="12" builtinId="51" customBuiltin="1"/>
    <cellStyle name="60% - 輔色1" xfId="13" builtinId="32" customBuiltin="1"/>
    <cellStyle name="60% - 輔色2" xfId="14" builtinId="36" customBuiltin="1"/>
    <cellStyle name="60% - 輔色3" xfId="15" builtinId="40" customBuiltin="1"/>
    <cellStyle name="60% - 輔色4" xfId="16" builtinId="44" customBuiltin="1"/>
    <cellStyle name="60% - 輔色5" xfId="17" builtinId="48" customBuiltin="1"/>
    <cellStyle name="60% - 輔色6" xfId="18" builtinId="52" customBuiltin="1"/>
    <cellStyle name="一般" xfId="0" builtinId="0"/>
    <cellStyle name="一般 2" xfId="19"/>
    <cellStyle name="一般 3" xfId="20"/>
    <cellStyle name="一般 4" xfId="21"/>
    <cellStyle name="一般_Sheet1" xfId="22"/>
    <cellStyle name="中等" xfId="23" builtinId="28" customBuiltin="1"/>
    <cellStyle name="合計" xfId="24" builtinId="25" customBuiltin="1"/>
    <cellStyle name="好" xfId="25" builtinId="26" customBuiltin="1"/>
    <cellStyle name="計算方式" xfId="26" builtinId="22" customBuiltin="1"/>
    <cellStyle name="連結的儲存格" xfId="27" builtinId="24" customBuiltin="1"/>
    <cellStyle name="備註" xfId="28" builtinId="10" customBuiltin="1"/>
    <cellStyle name="說明文字" xfId="29" builtinId="53" customBuiltin="1"/>
    <cellStyle name="輔色1" xfId="30" builtinId="29" customBuiltin="1"/>
    <cellStyle name="輔色2" xfId="31" builtinId="33" customBuiltin="1"/>
    <cellStyle name="輔色3" xfId="32" builtinId="37" customBuiltin="1"/>
    <cellStyle name="輔色4" xfId="33" builtinId="41" customBuiltin="1"/>
    <cellStyle name="輔色5" xfId="34" builtinId="45" customBuiltin="1"/>
    <cellStyle name="輔色6" xfId="35" builtinId="49" customBuiltin="1"/>
    <cellStyle name="標題" xfId="36" builtinId="15" customBuiltin="1"/>
    <cellStyle name="標題 1" xfId="37" builtinId="16" customBuiltin="1"/>
    <cellStyle name="標題 2" xfId="38" builtinId="17" customBuiltin="1"/>
    <cellStyle name="標題 3" xfId="39" builtinId="18" customBuiltin="1"/>
    <cellStyle name="標題 4" xfId="40" builtinId="19" customBuiltin="1"/>
    <cellStyle name="輸入" xfId="41" builtinId="20" customBuiltin="1"/>
    <cellStyle name="輸出" xfId="42" builtinId="21" customBuiltin="1"/>
    <cellStyle name="檢查儲存格" xfId="43" builtinId="23" customBuiltin="1"/>
    <cellStyle name="壞" xfId="44" builtinId="27" customBuiltin="1"/>
    <cellStyle name="警告文字" xfId="45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CG48"/>
  <sheetViews>
    <sheetView tabSelected="1" zoomScaleNormal="100" zoomScaleSheetLayoutView="80" workbookViewId="0">
      <pane xSplit="2" ySplit="7" topLeftCell="BV8" activePane="bottomRight" state="frozen"/>
      <selection pane="topRight" activeCell="C1" sqref="C1"/>
      <selection pane="bottomLeft" activeCell="A8" sqref="A8"/>
      <selection pane="bottomRight" activeCell="A4" sqref="A4:B7"/>
    </sheetView>
  </sheetViews>
  <sheetFormatPr defaultRowHeight="16.5"/>
  <cols>
    <col min="1" max="1" width="11.625" style="2" customWidth="1"/>
    <col min="2" max="2" width="6.625" style="2" customWidth="1"/>
    <col min="3" max="8" width="10.875" style="1" customWidth="1"/>
    <col min="9" max="9" width="7.875" style="1" customWidth="1"/>
    <col min="10" max="10" width="7.125" style="1" customWidth="1"/>
    <col min="11" max="12" width="7.875" style="1" customWidth="1"/>
    <col min="13" max="13" width="7.125" style="1" customWidth="1"/>
    <col min="14" max="15" width="7.875" style="1" customWidth="1"/>
    <col min="16" max="16" width="7.125" style="1" customWidth="1"/>
    <col min="17" max="17" width="7.875" style="1" customWidth="1"/>
    <col min="18" max="18" width="9.625" style="3" customWidth="1"/>
    <col min="19" max="19" width="6.625" style="3" customWidth="1"/>
    <col min="20" max="20" width="10.625" style="2" customWidth="1"/>
    <col min="21" max="21" width="5.625" style="2" customWidth="1"/>
    <col min="22" max="22" width="7.875" style="1" customWidth="1"/>
    <col min="23" max="23" width="7.125" style="1" customWidth="1"/>
    <col min="24" max="25" width="7.875" style="1" customWidth="1"/>
    <col min="26" max="26" width="7.125" style="1" customWidth="1"/>
    <col min="27" max="28" width="7.875" style="1" customWidth="1"/>
    <col min="29" max="29" width="7.125" style="1" customWidth="1"/>
    <col min="30" max="31" width="7.875" style="1" customWidth="1"/>
    <col min="32" max="32" width="7.125" style="1" customWidth="1"/>
    <col min="33" max="34" width="7.875" style="1" customWidth="1"/>
    <col min="35" max="35" width="7.125" style="1" customWidth="1"/>
    <col min="36" max="37" width="7.875" style="1" customWidth="1"/>
    <col min="38" max="38" width="7.125" style="1" customWidth="1"/>
    <col min="39" max="39" width="7.875" style="1" customWidth="1"/>
    <col min="40" max="40" width="9.625" style="3" customWidth="1"/>
    <col min="41" max="41" width="6.625" style="3" customWidth="1"/>
    <col min="42" max="42" width="10.625" style="2" customWidth="1"/>
    <col min="43" max="43" width="5.625" style="2" customWidth="1"/>
    <col min="44" max="44" width="7.875" style="1" customWidth="1"/>
    <col min="45" max="45" width="7.125" style="1" customWidth="1"/>
    <col min="46" max="47" width="7.875" style="1" customWidth="1"/>
    <col min="48" max="48" width="7.125" style="1" customWidth="1"/>
    <col min="49" max="50" width="7.875" style="1" customWidth="1"/>
    <col min="51" max="51" width="7.125" style="1" customWidth="1"/>
    <col min="52" max="53" width="7.875" style="1" customWidth="1"/>
    <col min="54" max="54" width="7.125" style="1" customWidth="1"/>
    <col min="55" max="56" width="7.875" style="1" customWidth="1"/>
    <col min="57" max="57" width="7.125" style="1" customWidth="1"/>
    <col min="58" max="59" width="7.875" style="1" customWidth="1"/>
    <col min="60" max="60" width="7.125" style="1" customWidth="1"/>
    <col min="61" max="61" width="7.875" style="1" customWidth="1"/>
    <col min="62" max="62" width="9.625" style="3" customWidth="1"/>
    <col min="63" max="63" width="6.625" style="3" customWidth="1"/>
    <col min="64" max="64" width="10.625" style="2" customWidth="1"/>
    <col min="65" max="65" width="5.625" style="2" customWidth="1"/>
    <col min="66" max="66" width="7.875" style="1" customWidth="1"/>
    <col min="67" max="67" width="7.125" style="1" customWidth="1"/>
    <col min="68" max="69" width="7.875" style="1" customWidth="1"/>
    <col min="70" max="70" width="7.125" style="1" customWidth="1"/>
    <col min="71" max="72" width="7.875" style="1" customWidth="1"/>
    <col min="73" max="73" width="7.125" style="1" customWidth="1"/>
    <col min="74" max="75" width="7.875" style="1" customWidth="1"/>
    <col min="76" max="76" width="7.125" style="1" customWidth="1"/>
    <col min="77" max="78" width="7.875" style="1" customWidth="1"/>
    <col min="79" max="79" width="7.125" style="1" customWidth="1"/>
    <col min="80" max="81" width="7.875" style="1" customWidth="1"/>
    <col min="82" max="82" width="7.125" style="1" customWidth="1"/>
    <col min="83" max="83" width="7.875" style="1" customWidth="1"/>
    <col min="84" max="84" width="9.625" style="3" customWidth="1"/>
    <col min="85" max="85" width="6.625" style="3" customWidth="1"/>
    <col min="86" max="16384" width="9" style="1"/>
  </cols>
  <sheetData>
    <row r="1" spans="1:85" s="5" customFormat="1" ht="39" customHeight="1">
      <c r="A1" s="64" t="s">
        <v>80</v>
      </c>
      <c r="B1" s="64"/>
      <c r="C1" s="64"/>
      <c r="D1" s="64"/>
      <c r="E1" s="64"/>
      <c r="F1" s="64"/>
      <c r="G1" s="64"/>
      <c r="H1" s="64"/>
      <c r="I1" s="65" t="s">
        <v>105</v>
      </c>
      <c r="J1" s="66"/>
      <c r="K1" s="66"/>
      <c r="L1" s="66"/>
      <c r="M1" s="66"/>
      <c r="N1" s="66"/>
      <c r="O1" s="66"/>
      <c r="P1" s="66"/>
      <c r="Q1" s="66"/>
      <c r="R1" s="66"/>
      <c r="S1" s="66"/>
      <c r="T1" s="64" t="s">
        <v>106</v>
      </c>
      <c r="U1" s="64"/>
      <c r="V1" s="64"/>
      <c r="W1" s="64"/>
      <c r="X1" s="64"/>
      <c r="Y1" s="64"/>
      <c r="Z1" s="64"/>
      <c r="AA1" s="64"/>
      <c r="AB1" s="64"/>
      <c r="AC1" s="64"/>
      <c r="AD1" s="64"/>
      <c r="AE1" s="65" t="s">
        <v>107</v>
      </c>
      <c r="AF1" s="66"/>
      <c r="AG1" s="66"/>
      <c r="AH1" s="66"/>
      <c r="AI1" s="66"/>
      <c r="AJ1" s="66"/>
      <c r="AK1" s="66"/>
      <c r="AL1" s="66"/>
      <c r="AM1" s="66"/>
      <c r="AN1" s="66"/>
      <c r="AO1" s="66"/>
      <c r="AP1" s="64" t="s">
        <v>108</v>
      </c>
      <c r="AQ1" s="64"/>
      <c r="AR1" s="64"/>
      <c r="AS1" s="64"/>
      <c r="AT1" s="64"/>
      <c r="AU1" s="64"/>
      <c r="AV1" s="64"/>
      <c r="AW1" s="64"/>
      <c r="AX1" s="64"/>
      <c r="AY1" s="64"/>
      <c r="AZ1" s="64"/>
      <c r="BA1" s="65" t="s">
        <v>109</v>
      </c>
      <c r="BB1" s="66"/>
      <c r="BC1" s="66"/>
      <c r="BD1" s="66"/>
      <c r="BE1" s="66"/>
      <c r="BF1" s="66"/>
      <c r="BG1" s="66"/>
      <c r="BH1" s="66"/>
      <c r="BI1" s="66"/>
      <c r="BJ1" s="66"/>
      <c r="BK1" s="66"/>
      <c r="BL1" s="64" t="s">
        <v>110</v>
      </c>
      <c r="BM1" s="64"/>
      <c r="BN1" s="64"/>
      <c r="BO1" s="64"/>
      <c r="BP1" s="64"/>
      <c r="BQ1" s="64"/>
      <c r="BR1" s="64"/>
      <c r="BS1" s="64"/>
      <c r="BT1" s="64"/>
      <c r="BU1" s="64"/>
      <c r="BV1" s="64"/>
      <c r="BW1" s="65" t="s">
        <v>111</v>
      </c>
      <c r="BX1" s="66"/>
      <c r="BY1" s="66"/>
      <c r="BZ1" s="66"/>
      <c r="CA1" s="66"/>
      <c r="CB1" s="66"/>
      <c r="CC1" s="66"/>
      <c r="CD1" s="66"/>
      <c r="CE1" s="66"/>
      <c r="CF1" s="66"/>
      <c r="CG1" s="66"/>
    </row>
    <row r="2" spans="1:85" ht="15" customHeight="1">
      <c r="A2" s="83" t="s">
        <v>79</v>
      </c>
      <c r="B2" s="68"/>
      <c r="C2" s="68"/>
      <c r="D2" s="68"/>
      <c r="E2" s="68"/>
      <c r="F2" s="68"/>
      <c r="G2" s="68"/>
      <c r="H2" s="68"/>
      <c r="I2" s="69" t="s">
        <v>104</v>
      </c>
      <c r="J2" s="70"/>
      <c r="K2" s="70"/>
      <c r="L2" s="70"/>
      <c r="M2" s="71"/>
      <c r="N2" s="71"/>
      <c r="O2" s="71"/>
      <c r="P2" s="71"/>
      <c r="Q2" s="71"/>
      <c r="R2" s="71"/>
      <c r="S2" s="71"/>
      <c r="T2" s="67" t="s">
        <v>79</v>
      </c>
      <c r="U2" s="68"/>
      <c r="V2" s="68"/>
      <c r="W2" s="68"/>
      <c r="X2" s="68"/>
      <c r="Y2" s="68"/>
      <c r="Z2" s="68"/>
      <c r="AA2" s="68"/>
      <c r="AB2" s="68"/>
      <c r="AC2" s="68"/>
      <c r="AD2" s="68"/>
      <c r="AE2" s="69" t="s">
        <v>104</v>
      </c>
      <c r="AF2" s="70"/>
      <c r="AG2" s="71"/>
      <c r="AH2" s="71"/>
      <c r="AI2" s="71"/>
      <c r="AJ2" s="71"/>
      <c r="AK2" s="71"/>
      <c r="AL2" s="71"/>
      <c r="AM2" s="71"/>
      <c r="AN2" s="71"/>
      <c r="AO2" s="71"/>
      <c r="AP2" s="67" t="s">
        <v>79</v>
      </c>
      <c r="AQ2" s="68"/>
      <c r="AR2" s="68"/>
      <c r="AS2" s="68"/>
      <c r="AT2" s="68"/>
      <c r="AU2" s="68"/>
      <c r="AV2" s="68"/>
      <c r="AW2" s="68"/>
      <c r="AX2" s="68"/>
      <c r="AY2" s="68"/>
      <c r="AZ2" s="68"/>
      <c r="BA2" s="69" t="s">
        <v>104</v>
      </c>
      <c r="BB2" s="70"/>
      <c r="BC2" s="71"/>
      <c r="BD2" s="71"/>
      <c r="BE2" s="71"/>
      <c r="BF2" s="71"/>
      <c r="BG2" s="71"/>
      <c r="BH2" s="71"/>
      <c r="BI2" s="71"/>
      <c r="BJ2" s="71"/>
      <c r="BK2" s="71"/>
      <c r="BL2" s="67" t="s">
        <v>79</v>
      </c>
      <c r="BM2" s="68"/>
      <c r="BN2" s="68"/>
      <c r="BO2" s="68"/>
      <c r="BP2" s="68"/>
      <c r="BQ2" s="68"/>
      <c r="BR2" s="68"/>
      <c r="BS2" s="68"/>
      <c r="BT2" s="68"/>
      <c r="BU2" s="68"/>
      <c r="BV2" s="68"/>
      <c r="BW2" s="69" t="s">
        <v>104</v>
      </c>
      <c r="BX2" s="70"/>
      <c r="BY2" s="71"/>
      <c r="BZ2" s="71"/>
      <c r="CA2" s="71"/>
      <c r="CB2" s="71"/>
      <c r="CC2" s="71"/>
      <c r="CD2" s="71"/>
      <c r="CE2" s="71"/>
      <c r="CF2" s="71"/>
      <c r="CG2" s="71"/>
    </row>
    <row r="3" spans="1:85" s="8" customFormat="1" ht="15" customHeight="1">
      <c r="A3" s="7" t="s">
        <v>0</v>
      </c>
      <c r="B3" s="7" t="s">
        <v>0</v>
      </c>
      <c r="F3" s="72" t="s">
        <v>78</v>
      </c>
      <c r="G3" s="89"/>
      <c r="H3" s="89"/>
      <c r="I3" s="9"/>
      <c r="J3" s="9"/>
      <c r="K3" s="9"/>
      <c r="L3" s="9"/>
      <c r="M3" s="9"/>
      <c r="N3" s="9"/>
      <c r="O3" s="88" t="s">
        <v>103</v>
      </c>
      <c r="P3" s="89"/>
      <c r="Q3" s="89"/>
      <c r="R3" s="89"/>
      <c r="S3" s="89"/>
      <c r="T3" s="7" t="s">
        <v>0</v>
      </c>
      <c r="U3" s="7" t="s">
        <v>0</v>
      </c>
      <c r="AA3" s="72" t="str">
        <f>F3</f>
        <v>單位：戶；千平方公尺；新臺幣百萬元</v>
      </c>
      <c r="AB3" s="72"/>
      <c r="AC3" s="72"/>
      <c r="AD3" s="72"/>
      <c r="AE3" s="9"/>
      <c r="AF3" s="9"/>
      <c r="AG3" s="9"/>
      <c r="AH3" s="9"/>
      <c r="AI3" s="9"/>
      <c r="AJ3" s="9"/>
      <c r="AK3" s="88" t="str">
        <f>O3</f>
        <v>Unit：Household；1,000 Square Meter；NT$million</v>
      </c>
      <c r="AL3" s="89"/>
      <c r="AM3" s="89"/>
      <c r="AN3" s="89"/>
      <c r="AO3" s="89"/>
      <c r="AP3" s="7" t="s">
        <v>0</v>
      </c>
      <c r="AQ3" s="7" t="s">
        <v>0</v>
      </c>
      <c r="AW3" s="72" t="str">
        <f>F3</f>
        <v>單位：戶；千平方公尺；新臺幣百萬元</v>
      </c>
      <c r="AX3" s="72"/>
      <c r="AY3" s="72"/>
      <c r="AZ3" s="72"/>
      <c r="BA3" s="9"/>
      <c r="BB3" s="9"/>
      <c r="BC3" s="9"/>
      <c r="BD3" s="9"/>
      <c r="BE3" s="9"/>
      <c r="BF3" s="9"/>
      <c r="BG3" s="88" t="str">
        <f>O3</f>
        <v>Unit：Household；1,000 Square Meter；NT$million</v>
      </c>
      <c r="BH3" s="89"/>
      <c r="BI3" s="89"/>
      <c r="BJ3" s="89"/>
      <c r="BK3" s="89"/>
      <c r="BL3" s="7" t="s">
        <v>0</v>
      </c>
      <c r="BM3" s="7" t="s">
        <v>0</v>
      </c>
      <c r="BS3" s="72" t="str">
        <f>F3</f>
        <v>單位：戶；千平方公尺；新臺幣百萬元</v>
      </c>
      <c r="BT3" s="72"/>
      <c r="BU3" s="72"/>
      <c r="BV3" s="72"/>
      <c r="BW3" s="9"/>
      <c r="BX3" s="9"/>
      <c r="BY3" s="9"/>
      <c r="BZ3" s="9"/>
      <c r="CA3" s="9"/>
      <c r="CB3" s="9"/>
      <c r="CC3" s="88" t="str">
        <f>O3</f>
        <v>Unit：Household；1,000 Square Meter；NT$million</v>
      </c>
      <c r="CD3" s="89"/>
      <c r="CE3" s="89"/>
      <c r="CF3" s="89"/>
      <c r="CG3" s="89"/>
    </row>
    <row r="4" spans="1:85" ht="15" customHeight="1">
      <c r="A4" s="78" t="s">
        <v>53</v>
      </c>
      <c r="B4" s="77"/>
      <c r="C4" s="91" t="s">
        <v>5</v>
      </c>
      <c r="D4" s="58"/>
      <c r="E4" s="59"/>
      <c r="F4" s="91" t="s">
        <v>6</v>
      </c>
      <c r="G4" s="58"/>
      <c r="H4" s="59"/>
      <c r="I4" s="93" t="s">
        <v>7</v>
      </c>
      <c r="J4" s="58"/>
      <c r="K4" s="59"/>
      <c r="L4" s="95" t="s">
        <v>19</v>
      </c>
      <c r="M4" s="55"/>
      <c r="N4" s="77"/>
      <c r="O4" s="54" t="s">
        <v>11</v>
      </c>
      <c r="P4" s="55"/>
      <c r="Q4" s="55"/>
      <c r="R4" s="85" t="s">
        <v>56</v>
      </c>
      <c r="S4" s="55"/>
      <c r="T4" s="78" t="s">
        <v>55</v>
      </c>
      <c r="U4" s="55"/>
      <c r="V4" s="54" t="s">
        <v>13</v>
      </c>
      <c r="W4" s="58"/>
      <c r="X4" s="59"/>
      <c r="Y4" s="54" t="s">
        <v>14</v>
      </c>
      <c r="Z4" s="73"/>
      <c r="AA4" s="74"/>
      <c r="AB4" s="54" t="s">
        <v>21</v>
      </c>
      <c r="AC4" s="55"/>
      <c r="AD4" s="77"/>
      <c r="AE4" s="82" t="s">
        <v>23</v>
      </c>
      <c r="AF4" s="58"/>
      <c r="AG4" s="59"/>
      <c r="AH4" s="54" t="s">
        <v>25</v>
      </c>
      <c r="AI4" s="73"/>
      <c r="AJ4" s="74"/>
      <c r="AK4" s="54" t="s">
        <v>27</v>
      </c>
      <c r="AL4" s="58"/>
      <c r="AM4" s="58"/>
      <c r="AN4" s="85" t="s">
        <v>56</v>
      </c>
      <c r="AO4" s="55"/>
      <c r="AP4" s="78" t="s">
        <v>54</v>
      </c>
      <c r="AQ4" s="55"/>
      <c r="AR4" s="54" t="s">
        <v>29</v>
      </c>
      <c r="AS4" s="58"/>
      <c r="AT4" s="59"/>
      <c r="AU4" s="54" t="s">
        <v>31</v>
      </c>
      <c r="AV4" s="73"/>
      <c r="AW4" s="74"/>
      <c r="AX4" s="54" t="s">
        <v>32</v>
      </c>
      <c r="AY4" s="55"/>
      <c r="AZ4" s="77"/>
      <c r="BA4" s="82" t="s">
        <v>33</v>
      </c>
      <c r="BB4" s="58"/>
      <c r="BC4" s="59"/>
      <c r="BD4" s="54" t="s">
        <v>34</v>
      </c>
      <c r="BE4" s="73"/>
      <c r="BF4" s="74"/>
      <c r="BG4" s="54" t="s">
        <v>35</v>
      </c>
      <c r="BH4" s="58"/>
      <c r="BI4" s="58"/>
      <c r="BJ4" s="85" t="s">
        <v>56</v>
      </c>
      <c r="BK4" s="55"/>
      <c r="BL4" s="78" t="s">
        <v>54</v>
      </c>
      <c r="BM4" s="55"/>
      <c r="BN4" s="54" t="s">
        <v>41</v>
      </c>
      <c r="BO4" s="58"/>
      <c r="BP4" s="59"/>
      <c r="BQ4" s="54" t="s">
        <v>43</v>
      </c>
      <c r="BR4" s="73"/>
      <c r="BS4" s="74"/>
      <c r="BT4" s="54" t="s">
        <v>44</v>
      </c>
      <c r="BU4" s="55"/>
      <c r="BV4" s="77"/>
      <c r="BW4" s="82" t="s">
        <v>45</v>
      </c>
      <c r="BX4" s="58"/>
      <c r="BY4" s="59"/>
      <c r="BZ4" s="54" t="s">
        <v>46</v>
      </c>
      <c r="CA4" s="73"/>
      <c r="CB4" s="74"/>
      <c r="CC4" s="54" t="s">
        <v>47</v>
      </c>
      <c r="CD4" s="58"/>
      <c r="CE4" s="58"/>
      <c r="CF4" s="85" t="s">
        <v>56</v>
      </c>
      <c r="CG4" s="55"/>
    </row>
    <row r="5" spans="1:85" s="14" customFormat="1" ht="15" customHeight="1">
      <c r="A5" s="79"/>
      <c r="B5" s="84"/>
      <c r="C5" s="92" t="s">
        <v>8</v>
      </c>
      <c r="D5" s="60"/>
      <c r="E5" s="61"/>
      <c r="F5" s="92" t="s">
        <v>9</v>
      </c>
      <c r="G5" s="60"/>
      <c r="H5" s="61"/>
      <c r="I5" s="94" t="s">
        <v>10</v>
      </c>
      <c r="J5" s="60"/>
      <c r="K5" s="61"/>
      <c r="L5" s="90" t="s">
        <v>20</v>
      </c>
      <c r="M5" s="57"/>
      <c r="N5" s="62"/>
      <c r="O5" s="56" t="s">
        <v>12</v>
      </c>
      <c r="P5" s="57"/>
      <c r="Q5" s="57"/>
      <c r="R5" s="86"/>
      <c r="S5" s="80"/>
      <c r="T5" s="79"/>
      <c r="U5" s="80"/>
      <c r="V5" s="56" t="s">
        <v>15</v>
      </c>
      <c r="W5" s="60"/>
      <c r="X5" s="61"/>
      <c r="Y5" s="56" t="s">
        <v>16</v>
      </c>
      <c r="Z5" s="75"/>
      <c r="AA5" s="76"/>
      <c r="AB5" s="56" t="s">
        <v>22</v>
      </c>
      <c r="AC5" s="57"/>
      <c r="AD5" s="62"/>
      <c r="AE5" s="63" t="s">
        <v>24</v>
      </c>
      <c r="AF5" s="60"/>
      <c r="AG5" s="61"/>
      <c r="AH5" s="56" t="s">
        <v>26</v>
      </c>
      <c r="AI5" s="75"/>
      <c r="AJ5" s="76"/>
      <c r="AK5" s="56" t="s">
        <v>28</v>
      </c>
      <c r="AL5" s="60"/>
      <c r="AM5" s="60"/>
      <c r="AN5" s="86"/>
      <c r="AO5" s="80"/>
      <c r="AP5" s="79"/>
      <c r="AQ5" s="80"/>
      <c r="AR5" s="56" t="s">
        <v>30</v>
      </c>
      <c r="AS5" s="60"/>
      <c r="AT5" s="61"/>
      <c r="AU5" s="56" t="s">
        <v>36</v>
      </c>
      <c r="AV5" s="75"/>
      <c r="AW5" s="76"/>
      <c r="AX5" s="56" t="s">
        <v>37</v>
      </c>
      <c r="AY5" s="57"/>
      <c r="AZ5" s="62"/>
      <c r="BA5" s="63" t="s">
        <v>38</v>
      </c>
      <c r="BB5" s="60"/>
      <c r="BC5" s="61"/>
      <c r="BD5" s="56" t="s">
        <v>39</v>
      </c>
      <c r="BE5" s="75"/>
      <c r="BF5" s="76"/>
      <c r="BG5" s="56" t="s">
        <v>40</v>
      </c>
      <c r="BH5" s="60"/>
      <c r="BI5" s="60"/>
      <c r="BJ5" s="86"/>
      <c r="BK5" s="80"/>
      <c r="BL5" s="79"/>
      <c r="BM5" s="80"/>
      <c r="BN5" s="56" t="s">
        <v>42</v>
      </c>
      <c r="BO5" s="60"/>
      <c r="BP5" s="61"/>
      <c r="BQ5" s="56" t="s">
        <v>48</v>
      </c>
      <c r="BR5" s="75"/>
      <c r="BS5" s="76"/>
      <c r="BT5" s="56" t="s">
        <v>49</v>
      </c>
      <c r="BU5" s="57"/>
      <c r="BV5" s="62"/>
      <c r="BW5" s="63" t="s">
        <v>50</v>
      </c>
      <c r="BX5" s="60"/>
      <c r="BY5" s="61"/>
      <c r="BZ5" s="56" t="s">
        <v>51</v>
      </c>
      <c r="CA5" s="75"/>
      <c r="CB5" s="76"/>
      <c r="CC5" s="56" t="s">
        <v>52</v>
      </c>
      <c r="CD5" s="60"/>
      <c r="CE5" s="60"/>
      <c r="CF5" s="86"/>
      <c r="CG5" s="80"/>
    </row>
    <row r="6" spans="1:85" ht="15" customHeight="1">
      <c r="A6" s="79"/>
      <c r="B6" s="84"/>
      <c r="C6" s="48" t="s">
        <v>1</v>
      </c>
      <c r="D6" s="48" t="s">
        <v>2</v>
      </c>
      <c r="E6" s="48" t="s">
        <v>17</v>
      </c>
      <c r="F6" s="48" t="s">
        <v>1</v>
      </c>
      <c r="G6" s="48" t="s">
        <v>2</v>
      </c>
      <c r="H6" s="48" t="s">
        <v>17</v>
      </c>
      <c r="I6" s="49" t="s">
        <v>1</v>
      </c>
      <c r="J6" s="48" t="s">
        <v>2</v>
      </c>
      <c r="K6" s="48" t="s">
        <v>17</v>
      </c>
      <c r="L6" s="48" t="s">
        <v>1</v>
      </c>
      <c r="M6" s="48" t="s">
        <v>2</v>
      </c>
      <c r="N6" s="48" t="s">
        <v>17</v>
      </c>
      <c r="O6" s="48" t="s">
        <v>1</v>
      </c>
      <c r="P6" s="48" t="s">
        <v>2</v>
      </c>
      <c r="Q6" s="50" t="s">
        <v>17</v>
      </c>
      <c r="R6" s="86"/>
      <c r="S6" s="80"/>
      <c r="T6" s="79"/>
      <c r="U6" s="80"/>
      <c r="V6" s="48" t="s">
        <v>1</v>
      </c>
      <c r="W6" s="48" t="s">
        <v>2</v>
      </c>
      <c r="X6" s="48" t="s">
        <v>17</v>
      </c>
      <c r="Y6" s="48" t="s">
        <v>1</v>
      </c>
      <c r="Z6" s="48" t="s">
        <v>2</v>
      </c>
      <c r="AA6" s="48" t="s">
        <v>17</v>
      </c>
      <c r="AB6" s="48" t="s">
        <v>1</v>
      </c>
      <c r="AC6" s="48" t="s">
        <v>2</v>
      </c>
      <c r="AD6" s="48" t="s">
        <v>17</v>
      </c>
      <c r="AE6" s="49" t="s">
        <v>1</v>
      </c>
      <c r="AF6" s="48" t="s">
        <v>2</v>
      </c>
      <c r="AG6" s="48" t="s">
        <v>17</v>
      </c>
      <c r="AH6" s="48" t="s">
        <v>1</v>
      </c>
      <c r="AI6" s="48" t="s">
        <v>2</v>
      </c>
      <c r="AJ6" s="48" t="s">
        <v>17</v>
      </c>
      <c r="AK6" s="48" t="s">
        <v>1</v>
      </c>
      <c r="AL6" s="48" t="s">
        <v>2</v>
      </c>
      <c r="AM6" s="50" t="s">
        <v>17</v>
      </c>
      <c r="AN6" s="86"/>
      <c r="AO6" s="80"/>
      <c r="AP6" s="79"/>
      <c r="AQ6" s="80"/>
      <c r="AR6" s="48" t="s">
        <v>1</v>
      </c>
      <c r="AS6" s="48" t="s">
        <v>2</v>
      </c>
      <c r="AT6" s="48" t="s">
        <v>17</v>
      </c>
      <c r="AU6" s="48" t="s">
        <v>1</v>
      </c>
      <c r="AV6" s="48" t="s">
        <v>2</v>
      </c>
      <c r="AW6" s="48" t="s">
        <v>17</v>
      </c>
      <c r="AX6" s="48" t="s">
        <v>1</v>
      </c>
      <c r="AY6" s="48" t="s">
        <v>2</v>
      </c>
      <c r="AZ6" s="48" t="s">
        <v>17</v>
      </c>
      <c r="BA6" s="49" t="s">
        <v>1</v>
      </c>
      <c r="BB6" s="48" t="s">
        <v>2</v>
      </c>
      <c r="BC6" s="48" t="s">
        <v>17</v>
      </c>
      <c r="BD6" s="48" t="s">
        <v>1</v>
      </c>
      <c r="BE6" s="48" t="s">
        <v>2</v>
      </c>
      <c r="BF6" s="48" t="s">
        <v>17</v>
      </c>
      <c r="BG6" s="48" t="s">
        <v>1</v>
      </c>
      <c r="BH6" s="48" t="s">
        <v>2</v>
      </c>
      <c r="BI6" s="50" t="s">
        <v>17</v>
      </c>
      <c r="BJ6" s="86"/>
      <c r="BK6" s="80"/>
      <c r="BL6" s="79"/>
      <c r="BM6" s="80"/>
      <c r="BN6" s="48" t="s">
        <v>1</v>
      </c>
      <c r="BO6" s="48" t="s">
        <v>2</v>
      </c>
      <c r="BP6" s="48" t="s">
        <v>17</v>
      </c>
      <c r="BQ6" s="48" t="s">
        <v>1</v>
      </c>
      <c r="BR6" s="48" t="s">
        <v>2</v>
      </c>
      <c r="BS6" s="48" t="s">
        <v>17</v>
      </c>
      <c r="BT6" s="48" t="s">
        <v>1</v>
      </c>
      <c r="BU6" s="48" t="s">
        <v>2</v>
      </c>
      <c r="BV6" s="48" t="s">
        <v>17</v>
      </c>
      <c r="BW6" s="49" t="s">
        <v>1</v>
      </c>
      <c r="BX6" s="48" t="s">
        <v>2</v>
      </c>
      <c r="BY6" s="48" t="s">
        <v>17</v>
      </c>
      <c r="BZ6" s="48" t="s">
        <v>1</v>
      </c>
      <c r="CA6" s="48" t="s">
        <v>2</v>
      </c>
      <c r="CB6" s="48" t="s">
        <v>17</v>
      </c>
      <c r="CC6" s="48" t="s">
        <v>1</v>
      </c>
      <c r="CD6" s="48" t="s">
        <v>2</v>
      </c>
      <c r="CE6" s="50" t="s">
        <v>17</v>
      </c>
      <c r="CF6" s="86"/>
      <c r="CG6" s="80"/>
    </row>
    <row r="7" spans="1:85" s="14" customFormat="1" ht="45" customHeight="1">
      <c r="A7" s="81"/>
      <c r="B7" s="62"/>
      <c r="C7" s="51" t="s">
        <v>3</v>
      </c>
      <c r="D7" s="51" t="s">
        <v>4</v>
      </c>
      <c r="E7" s="51" t="s">
        <v>18</v>
      </c>
      <c r="F7" s="51" t="s">
        <v>3</v>
      </c>
      <c r="G7" s="51" t="s">
        <v>4</v>
      </c>
      <c r="H7" s="51" t="s">
        <v>18</v>
      </c>
      <c r="I7" s="52" t="s">
        <v>3</v>
      </c>
      <c r="J7" s="51" t="s">
        <v>4</v>
      </c>
      <c r="K7" s="51" t="s">
        <v>18</v>
      </c>
      <c r="L7" s="51" t="s">
        <v>3</v>
      </c>
      <c r="M7" s="51" t="s">
        <v>4</v>
      </c>
      <c r="N7" s="51" t="s">
        <v>18</v>
      </c>
      <c r="O7" s="51" t="s">
        <v>3</v>
      </c>
      <c r="P7" s="51" t="s">
        <v>4</v>
      </c>
      <c r="Q7" s="53" t="s">
        <v>18</v>
      </c>
      <c r="R7" s="87"/>
      <c r="S7" s="57"/>
      <c r="T7" s="81"/>
      <c r="U7" s="57"/>
      <c r="V7" s="51" t="s">
        <v>3</v>
      </c>
      <c r="W7" s="51" t="s">
        <v>4</v>
      </c>
      <c r="X7" s="51" t="s">
        <v>18</v>
      </c>
      <c r="Y7" s="51" t="s">
        <v>3</v>
      </c>
      <c r="Z7" s="51" t="s">
        <v>4</v>
      </c>
      <c r="AA7" s="51" t="s">
        <v>18</v>
      </c>
      <c r="AB7" s="51" t="s">
        <v>3</v>
      </c>
      <c r="AC7" s="51" t="s">
        <v>4</v>
      </c>
      <c r="AD7" s="51" t="s">
        <v>18</v>
      </c>
      <c r="AE7" s="52" t="s">
        <v>3</v>
      </c>
      <c r="AF7" s="51" t="s">
        <v>4</v>
      </c>
      <c r="AG7" s="51" t="s">
        <v>18</v>
      </c>
      <c r="AH7" s="51" t="s">
        <v>3</v>
      </c>
      <c r="AI7" s="51" t="s">
        <v>4</v>
      </c>
      <c r="AJ7" s="51" t="s">
        <v>18</v>
      </c>
      <c r="AK7" s="51" t="s">
        <v>3</v>
      </c>
      <c r="AL7" s="51" t="s">
        <v>4</v>
      </c>
      <c r="AM7" s="53" t="s">
        <v>18</v>
      </c>
      <c r="AN7" s="87"/>
      <c r="AO7" s="57"/>
      <c r="AP7" s="81"/>
      <c r="AQ7" s="57"/>
      <c r="AR7" s="51" t="s">
        <v>3</v>
      </c>
      <c r="AS7" s="51" t="s">
        <v>4</v>
      </c>
      <c r="AT7" s="51" t="s">
        <v>18</v>
      </c>
      <c r="AU7" s="51" t="s">
        <v>3</v>
      </c>
      <c r="AV7" s="51" t="s">
        <v>4</v>
      </c>
      <c r="AW7" s="51" t="s">
        <v>18</v>
      </c>
      <c r="AX7" s="51" t="s">
        <v>3</v>
      </c>
      <c r="AY7" s="51" t="s">
        <v>4</v>
      </c>
      <c r="AZ7" s="51" t="s">
        <v>18</v>
      </c>
      <c r="BA7" s="52" t="s">
        <v>3</v>
      </c>
      <c r="BB7" s="51" t="s">
        <v>4</v>
      </c>
      <c r="BC7" s="51" t="s">
        <v>18</v>
      </c>
      <c r="BD7" s="51" t="s">
        <v>3</v>
      </c>
      <c r="BE7" s="51" t="s">
        <v>4</v>
      </c>
      <c r="BF7" s="51" t="s">
        <v>18</v>
      </c>
      <c r="BG7" s="51" t="s">
        <v>3</v>
      </c>
      <c r="BH7" s="51" t="s">
        <v>4</v>
      </c>
      <c r="BI7" s="53" t="s">
        <v>18</v>
      </c>
      <c r="BJ7" s="87"/>
      <c r="BK7" s="57"/>
      <c r="BL7" s="81"/>
      <c r="BM7" s="57"/>
      <c r="BN7" s="51" t="s">
        <v>3</v>
      </c>
      <c r="BO7" s="51" t="s">
        <v>4</v>
      </c>
      <c r="BP7" s="51" t="s">
        <v>18</v>
      </c>
      <c r="BQ7" s="51" t="s">
        <v>3</v>
      </c>
      <c r="BR7" s="51" t="s">
        <v>4</v>
      </c>
      <c r="BS7" s="51" t="s">
        <v>18</v>
      </c>
      <c r="BT7" s="51" t="s">
        <v>3</v>
      </c>
      <c r="BU7" s="51" t="s">
        <v>4</v>
      </c>
      <c r="BV7" s="51" t="s">
        <v>18</v>
      </c>
      <c r="BW7" s="52" t="s">
        <v>3</v>
      </c>
      <c r="BX7" s="51" t="s">
        <v>4</v>
      </c>
      <c r="BY7" s="51" t="s">
        <v>18</v>
      </c>
      <c r="BZ7" s="51" t="s">
        <v>3</v>
      </c>
      <c r="CA7" s="51" t="s">
        <v>4</v>
      </c>
      <c r="CB7" s="51" t="s">
        <v>18</v>
      </c>
      <c r="CC7" s="51" t="s">
        <v>3</v>
      </c>
      <c r="CD7" s="51" t="s">
        <v>4</v>
      </c>
      <c r="CE7" s="53" t="s">
        <v>18</v>
      </c>
      <c r="CF7" s="87"/>
      <c r="CG7" s="57"/>
    </row>
    <row r="8" spans="1:85" s="4" customFormat="1" ht="4.5" customHeight="1">
      <c r="A8" s="15"/>
      <c r="B8" s="25"/>
      <c r="C8" s="12"/>
      <c r="D8" s="12"/>
      <c r="E8" s="12"/>
      <c r="F8" s="12"/>
      <c r="G8" s="12"/>
      <c r="H8" s="12"/>
      <c r="I8" s="13"/>
      <c r="J8" s="12"/>
      <c r="K8" s="12"/>
      <c r="L8" s="12"/>
      <c r="M8" s="12"/>
      <c r="N8" s="12"/>
      <c r="O8" s="13"/>
      <c r="P8" s="12"/>
      <c r="Q8" s="30"/>
      <c r="R8" s="33"/>
      <c r="S8" s="31"/>
      <c r="T8" s="19"/>
      <c r="U8" s="19"/>
      <c r="V8" s="12"/>
      <c r="W8" s="12"/>
      <c r="X8" s="12"/>
      <c r="Y8" s="12"/>
      <c r="Z8" s="12"/>
      <c r="AA8" s="12"/>
      <c r="AB8" s="12"/>
      <c r="AC8" s="12"/>
      <c r="AD8" s="12"/>
      <c r="AE8" s="13"/>
      <c r="AF8" s="12"/>
      <c r="AG8" s="12"/>
      <c r="AH8" s="12"/>
      <c r="AI8" s="12"/>
      <c r="AJ8" s="13"/>
      <c r="AK8" s="12"/>
      <c r="AL8" s="12"/>
      <c r="AM8" s="30"/>
      <c r="AN8" s="33"/>
      <c r="AO8" s="31"/>
      <c r="AP8" s="19"/>
      <c r="AQ8" s="19"/>
      <c r="AR8" s="12"/>
      <c r="AS8" s="12"/>
      <c r="AT8" s="12"/>
      <c r="AU8" s="12"/>
      <c r="AV8" s="12"/>
      <c r="AW8" s="12"/>
      <c r="AX8" s="12"/>
      <c r="AY8" s="12"/>
      <c r="AZ8" s="12"/>
      <c r="BA8" s="13"/>
      <c r="BB8" s="12"/>
      <c r="BC8" s="12"/>
      <c r="BD8" s="12"/>
      <c r="BE8" s="12"/>
      <c r="BF8" s="13"/>
      <c r="BG8" s="12"/>
      <c r="BH8" s="12"/>
      <c r="BI8" s="30"/>
      <c r="BJ8" s="33"/>
      <c r="BK8" s="31"/>
      <c r="BL8" s="19"/>
      <c r="BM8" s="19"/>
      <c r="BN8" s="12"/>
      <c r="BO8" s="12"/>
      <c r="BP8" s="12"/>
      <c r="BQ8" s="12"/>
      <c r="BR8" s="12"/>
      <c r="BS8" s="12"/>
      <c r="BT8" s="12"/>
      <c r="BU8" s="12"/>
      <c r="BV8" s="12"/>
      <c r="BW8" s="13"/>
      <c r="BX8" s="12"/>
      <c r="BY8" s="12"/>
      <c r="BZ8" s="12"/>
      <c r="CA8" s="12"/>
      <c r="CB8" s="13"/>
      <c r="CC8" s="12"/>
      <c r="CD8" s="12"/>
      <c r="CE8" s="30"/>
      <c r="CF8" s="33"/>
      <c r="CG8" s="31"/>
    </row>
    <row r="9" spans="1:85" s="11" customFormat="1" ht="13.15" customHeight="1">
      <c r="A9" s="16" t="s">
        <v>77</v>
      </c>
      <c r="B9" s="42" t="s">
        <v>0</v>
      </c>
      <c r="C9" s="40">
        <v>11638116</v>
      </c>
      <c r="D9" s="41">
        <v>1570567</v>
      </c>
      <c r="E9" s="41">
        <v>4141893</v>
      </c>
      <c r="F9" s="41">
        <v>2083494</v>
      </c>
      <c r="G9" s="41">
        <v>222273</v>
      </c>
      <c r="H9" s="41">
        <v>838275</v>
      </c>
      <c r="I9" s="40">
        <v>1234576</v>
      </c>
      <c r="J9" s="41">
        <v>115831</v>
      </c>
      <c r="K9" s="41">
        <v>506376</v>
      </c>
      <c r="L9" s="41">
        <v>1113895</v>
      </c>
      <c r="M9" s="41">
        <v>162387</v>
      </c>
      <c r="N9" s="41">
        <v>451738</v>
      </c>
      <c r="O9" s="41">
        <v>1403875</v>
      </c>
      <c r="P9" s="41">
        <v>220607</v>
      </c>
      <c r="Q9" s="46">
        <v>528459</v>
      </c>
      <c r="R9" s="34" t="s">
        <v>100</v>
      </c>
      <c r="S9" s="17"/>
      <c r="T9" s="16" t="s">
        <v>77</v>
      </c>
      <c r="U9" s="47" t="s">
        <v>0</v>
      </c>
      <c r="V9" s="41">
        <v>935454</v>
      </c>
      <c r="W9" s="41">
        <v>143942</v>
      </c>
      <c r="X9" s="41">
        <v>306096</v>
      </c>
      <c r="Y9" s="41">
        <v>1314532</v>
      </c>
      <c r="Z9" s="41">
        <v>182502</v>
      </c>
      <c r="AA9" s="41">
        <v>560568</v>
      </c>
      <c r="AB9" s="41">
        <v>238128</v>
      </c>
      <c r="AC9" s="41">
        <v>35053</v>
      </c>
      <c r="AD9" s="41">
        <v>80977</v>
      </c>
      <c r="AE9" s="40">
        <v>290828</v>
      </c>
      <c r="AF9" s="41">
        <v>44343</v>
      </c>
      <c r="AG9" s="41">
        <v>128995</v>
      </c>
      <c r="AH9" s="41">
        <v>258836</v>
      </c>
      <c r="AI9" s="41">
        <v>39857</v>
      </c>
      <c r="AJ9" s="41">
        <v>72652</v>
      </c>
      <c r="AK9" s="41">
        <v>619070</v>
      </c>
      <c r="AL9" s="41">
        <v>101862</v>
      </c>
      <c r="AM9" s="46">
        <v>151729</v>
      </c>
      <c r="AN9" s="34" t="s">
        <v>100</v>
      </c>
      <c r="AO9" s="17"/>
      <c r="AP9" s="16" t="s">
        <v>77</v>
      </c>
      <c r="AQ9" s="47" t="s">
        <v>0</v>
      </c>
      <c r="AR9" s="41">
        <v>227912</v>
      </c>
      <c r="AS9" s="41">
        <v>34372</v>
      </c>
      <c r="AT9" s="41">
        <v>56110</v>
      </c>
      <c r="AU9" s="41">
        <v>338708</v>
      </c>
      <c r="AV9" s="41">
        <v>53486</v>
      </c>
      <c r="AW9" s="41">
        <v>77671</v>
      </c>
      <c r="AX9" s="41">
        <v>260345</v>
      </c>
      <c r="AY9" s="41">
        <v>35582</v>
      </c>
      <c r="AZ9" s="41">
        <v>48030</v>
      </c>
      <c r="BA9" s="40">
        <v>375958</v>
      </c>
      <c r="BB9" s="41">
        <v>59623</v>
      </c>
      <c r="BC9" s="41">
        <v>84569</v>
      </c>
      <c r="BD9" s="41">
        <v>108110</v>
      </c>
      <c r="BE9" s="41">
        <v>13956</v>
      </c>
      <c r="BF9" s="41">
        <v>17541</v>
      </c>
      <c r="BG9" s="41">
        <v>164732</v>
      </c>
      <c r="BH9" s="41">
        <v>20532</v>
      </c>
      <c r="BI9" s="46">
        <v>30627</v>
      </c>
      <c r="BJ9" s="34" t="s">
        <v>100</v>
      </c>
      <c r="BK9" s="17"/>
      <c r="BL9" s="16" t="s">
        <v>77</v>
      </c>
      <c r="BM9" s="47" t="s">
        <v>0</v>
      </c>
      <c r="BN9" s="41">
        <v>44587</v>
      </c>
      <c r="BO9" s="41">
        <v>5546</v>
      </c>
      <c r="BP9" s="41">
        <v>8361</v>
      </c>
      <c r="BQ9" s="41">
        <v>219578</v>
      </c>
      <c r="BR9" s="41">
        <v>22499</v>
      </c>
      <c r="BS9" s="41">
        <v>51357</v>
      </c>
      <c r="BT9" s="41">
        <v>232528</v>
      </c>
      <c r="BU9" s="41">
        <v>32940</v>
      </c>
      <c r="BV9" s="41">
        <v>95813</v>
      </c>
      <c r="BW9" s="40">
        <v>140829</v>
      </c>
      <c r="BX9" s="41">
        <v>18672</v>
      </c>
      <c r="BY9" s="41">
        <v>40191</v>
      </c>
      <c r="BZ9" s="41">
        <v>28756</v>
      </c>
      <c r="CA9" s="41">
        <v>4325</v>
      </c>
      <c r="CB9" s="41">
        <v>5184</v>
      </c>
      <c r="CC9" s="41">
        <v>3385</v>
      </c>
      <c r="CD9" s="41">
        <v>378</v>
      </c>
      <c r="CE9" s="46">
        <v>574</v>
      </c>
      <c r="CF9" s="34" t="s">
        <v>100</v>
      </c>
      <c r="CG9" s="17"/>
    </row>
    <row r="10" spans="1:85" s="6" customFormat="1" ht="12.6" customHeight="1">
      <c r="A10" s="39"/>
      <c r="B10" s="20" t="s">
        <v>57</v>
      </c>
      <c r="C10" s="40">
        <v>6403594</v>
      </c>
      <c r="D10" s="40">
        <v>896262</v>
      </c>
      <c r="E10" s="40">
        <v>2136404</v>
      </c>
      <c r="F10" s="40">
        <v>1038853</v>
      </c>
      <c r="G10" s="40">
        <v>114412</v>
      </c>
      <c r="H10" s="40">
        <v>406532</v>
      </c>
      <c r="I10" s="40">
        <v>597339</v>
      </c>
      <c r="J10" s="40">
        <v>56593</v>
      </c>
      <c r="K10" s="40">
        <v>239678</v>
      </c>
      <c r="L10" s="40">
        <v>571913</v>
      </c>
      <c r="M10" s="40">
        <v>88473</v>
      </c>
      <c r="N10" s="40">
        <v>229159</v>
      </c>
      <c r="O10" s="40">
        <v>741083</v>
      </c>
      <c r="P10" s="40">
        <v>123260</v>
      </c>
      <c r="Q10" s="44">
        <v>268783</v>
      </c>
      <c r="R10" s="45"/>
      <c r="S10" s="17" t="s">
        <v>81</v>
      </c>
      <c r="T10" s="39"/>
      <c r="U10" s="37" t="s">
        <v>57</v>
      </c>
      <c r="V10" s="41">
        <v>540779</v>
      </c>
      <c r="W10" s="40">
        <v>85350</v>
      </c>
      <c r="X10" s="40">
        <v>166426</v>
      </c>
      <c r="Y10" s="40">
        <v>707716</v>
      </c>
      <c r="Z10" s="40">
        <v>101096</v>
      </c>
      <c r="AA10" s="41">
        <v>283396</v>
      </c>
      <c r="AB10" s="40">
        <v>138210</v>
      </c>
      <c r="AC10" s="40">
        <v>20545</v>
      </c>
      <c r="AD10" s="40">
        <v>43160</v>
      </c>
      <c r="AE10" s="40">
        <v>167043</v>
      </c>
      <c r="AF10" s="40">
        <v>26067</v>
      </c>
      <c r="AG10" s="40">
        <v>69883</v>
      </c>
      <c r="AH10" s="40">
        <v>161955</v>
      </c>
      <c r="AI10" s="40">
        <v>25010</v>
      </c>
      <c r="AJ10" s="40">
        <v>41808</v>
      </c>
      <c r="AK10" s="40">
        <v>422976</v>
      </c>
      <c r="AL10" s="40">
        <v>68451</v>
      </c>
      <c r="AM10" s="44">
        <v>94781</v>
      </c>
      <c r="AN10" s="45"/>
      <c r="AO10" s="17" t="s">
        <v>81</v>
      </c>
      <c r="AP10" s="39"/>
      <c r="AQ10" s="37" t="s">
        <v>57</v>
      </c>
      <c r="AR10" s="41">
        <v>147206</v>
      </c>
      <c r="AS10" s="40">
        <v>21891</v>
      </c>
      <c r="AT10" s="40">
        <v>33381</v>
      </c>
      <c r="AU10" s="40">
        <v>238016</v>
      </c>
      <c r="AV10" s="40">
        <v>37294</v>
      </c>
      <c r="AW10" s="41">
        <v>48987</v>
      </c>
      <c r="AX10" s="40">
        <v>182402</v>
      </c>
      <c r="AY10" s="40">
        <v>24292</v>
      </c>
      <c r="AZ10" s="40">
        <v>30130</v>
      </c>
      <c r="BA10" s="40">
        <v>235629</v>
      </c>
      <c r="BB10" s="40">
        <v>37667</v>
      </c>
      <c r="BC10" s="40">
        <v>49538</v>
      </c>
      <c r="BD10" s="40">
        <v>60730</v>
      </c>
      <c r="BE10" s="40">
        <v>7834</v>
      </c>
      <c r="BF10" s="40">
        <v>9434</v>
      </c>
      <c r="BG10" s="40">
        <v>88974</v>
      </c>
      <c r="BH10" s="40">
        <v>11261</v>
      </c>
      <c r="BI10" s="44">
        <v>16018</v>
      </c>
      <c r="BJ10" s="45"/>
      <c r="BK10" s="17" t="s">
        <v>81</v>
      </c>
      <c r="BL10" s="39"/>
      <c r="BM10" s="37" t="s">
        <v>57</v>
      </c>
      <c r="BN10" s="41">
        <v>30026</v>
      </c>
      <c r="BO10" s="40">
        <v>3617</v>
      </c>
      <c r="BP10" s="40">
        <v>5007</v>
      </c>
      <c r="BQ10" s="40">
        <v>111863</v>
      </c>
      <c r="BR10" s="40">
        <v>11546</v>
      </c>
      <c r="BS10" s="41">
        <v>25261</v>
      </c>
      <c r="BT10" s="40">
        <v>123295</v>
      </c>
      <c r="BU10" s="40">
        <v>18118</v>
      </c>
      <c r="BV10" s="40">
        <v>50394</v>
      </c>
      <c r="BW10" s="40">
        <v>74474</v>
      </c>
      <c r="BX10" s="40">
        <v>10057</v>
      </c>
      <c r="BY10" s="40">
        <v>20628</v>
      </c>
      <c r="BZ10" s="40">
        <v>20539</v>
      </c>
      <c r="CA10" s="40">
        <v>3143</v>
      </c>
      <c r="CB10" s="40">
        <v>3620</v>
      </c>
      <c r="CC10" s="40">
        <v>2573</v>
      </c>
      <c r="CD10" s="40">
        <v>286</v>
      </c>
      <c r="CE10" s="44">
        <v>399</v>
      </c>
      <c r="CF10" s="45"/>
      <c r="CG10" s="17" t="s">
        <v>81</v>
      </c>
    </row>
    <row r="11" spans="1:85" s="6" customFormat="1" ht="15" customHeight="1">
      <c r="A11" s="39"/>
      <c r="B11" s="20" t="s">
        <v>58</v>
      </c>
      <c r="C11" s="40">
        <v>5234522</v>
      </c>
      <c r="D11" s="40">
        <v>674305</v>
      </c>
      <c r="E11" s="40">
        <v>2005489</v>
      </c>
      <c r="F11" s="40">
        <v>1044641</v>
      </c>
      <c r="G11" s="40">
        <v>107861</v>
      </c>
      <c r="H11" s="40">
        <v>431743</v>
      </c>
      <c r="I11" s="40">
        <v>637237</v>
      </c>
      <c r="J11" s="40">
        <v>59238</v>
      </c>
      <c r="K11" s="40">
        <v>266698</v>
      </c>
      <c r="L11" s="40">
        <v>541982</v>
      </c>
      <c r="M11" s="40">
        <v>73914</v>
      </c>
      <c r="N11" s="40">
        <v>222579</v>
      </c>
      <c r="O11" s="40">
        <v>662792</v>
      </c>
      <c r="P11" s="40">
        <v>97347</v>
      </c>
      <c r="Q11" s="44">
        <v>259676</v>
      </c>
      <c r="R11" s="45"/>
      <c r="S11" s="17" t="s">
        <v>82</v>
      </c>
      <c r="T11" s="39"/>
      <c r="U11" s="37" t="s">
        <v>58</v>
      </c>
      <c r="V11" s="41">
        <v>394675</v>
      </c>
      <c r="W11" s="40">
        <v>58592</v>
      </c>
      <c r="X11" s="40">
        <v>139671</v>
      </c>
      <c r="Y11" s="40">
        <v>606816</v>
      </c>
      <c r="Z11" s="40">
        <v>81405</v>
      </c>
      <c r="AA11" s="41">
        <v>277172</v>
      </c>
      <c r="AB11" s="40">
        <v>99918</v>
      </c>
      <c r="AC11" s="40">
        <v>14508</v>
      </c>
      <c r="AD11" s="40">
        <v>37816</v>
      </c>
      <c r="AE11" s="40">
        <v>123785</v>
      </c>
      <c r="AF11" s="40">
        <v>18275</v>
      </c>
      <c r="AG11" s="40">
        <v>59112</v>
      </c>
      <c r="AH11" s="40">
        <v>96881</v>
      </c>
      <c r="AI11" s="40">
        <v>14846</v>
      </c>
      <c r="AJ11" s="40">
        <v>30844</v>
      </c>
      <c r="AK11" s="40">
        <v>196094</v>
      </c>
      <c r="AL11" s="40">
        <v>33412</v>
      </c>
      <c r="AM11" s="44">
        <v>56948</v>
      </c>
      <c r="AN11" s="45"/>
      <c r="AO11" s="17" t="s">
        <v>82</v>
      </c>
      <c r="AP11" s="39"/>
      <c r="AQ11" s="37" t="s">
        <v>58</v>
      </c>
      <c r="AR11" s="41">
        <v>80706</v>
      </c>
      <c r="AS11" s="40">
        <v>12481</v>
      </c>
      <c r="AT11" s="40">
        <v>22729</v>
      </c>
      <c r="AU11" s="40">
        <v>100692</v>
      </c>
      <c r="AV11" s="40">
        <v>16192</v>
      </c>
      <c r="AW11" s="41">
        <v>28684</v>
      </c>
      <c r="AX11" s="40">
        <v>77943</v>
      </c>
      <c r="AY11" s="40">
        <v>11290</v>
      </c>
      <c r="AZ11" s="40">
        <v>17900</v>
      </c>
      <c r="BA11" s="40">
        <v>140329</v>
      </c>
      <c r="BB11" s="40">
        <v>21955</v>
      </c>
      <c r="BC11" s="40">
        <v>35032</v>
      </c>
      <c r="BD11" s="40">
        <v>47380</v>
      </c>
      <c r="BE11" s="40">
        <v>6123</v>
      </c>
      <c r="BF11" s="40">
        <v>8106</v>
      </c>
      <c r="BG11" s="40">
        <v>75758</v>
      </c>
      <c r="BH11" s="40">
        <v>9271</v>
      </c>
      <c r="BI11" s="44">
        <v>14609</v>
      </c>
      <c r="BJ11" s="45"/>
      <c r="BK11" s="17" t="s">
        <v>82</v>
      </c>
      <c r="BL11" s="39"/>
      <c r="BM11" s="37" t="s">
        <v>58</v>
      </c>
      <c r="BN11" s="41">
        <v>14561</v>
      </c>
      <c r="BO11" s="40">
        <v>1929</v>
      </c>
      <c r="BP11" s="40">
        <v>3354</v>
      </c>
      <c r="BQ11" s="40">
        <v>107715</v>
      </c>
      <c r="BR11" s="40">
        <v>10953</v>
      </c>
      <c r="BS11" s="41">
        <v>26096</v>
      </c>
      <c r="BT11" s="40">
        <v>109233</v>
      </c>
      <c r="BU11" s="40">
        <v>14822</v>
      </c>
      <c r="BV11" s="40">
        <v>45419</v>
      </c>
      <c r="BW11" s="40">
        <v>66355</v>
      </c>
      <c r="BX11" s="40">
        <v>8616</v>
      </c>
      <c r="BY11" s="40">
        <v>19563</v>
      </c>
      <c r="BZ11" s="40">
        <v>8217</v>
      </c>
      <c r="CA11" s="40">
        <v>1182</v>
      </c>
      <c r="CB11" s="40">
        <v>1564</v>
      </c>
      <c r="CC11" s="40">
        <v>812</v>
      </c>
      <c r="CD11" s="40">
        <v>92</v>
      </c>
      <c r="CE11" s="44">
        <v>175</v>
      </c>
      <c r="CF11" s="45"/>
      <c r="CG11" s="17" t="s">
        <v>82</v>
      </c>
    </row>
    <row r="12" spans="1:85" s="6" customFormat="1" ht="12.6" customHeight="1">
      <c r="A12" s="18" t="s">
        <v>59</v>
      </c>
      <c r="B12" s="20" t="s">
        <v>57</v>
      </c>
      <c r="C12" s="40">
        <v>5854</v>
      </c>
      <c r="D12" s="40">
        <v>629</v>
      </c>
      <c r="E12" s="40">
        <v>1610</v>
      </c>
      <c r="F12" s="40">
        <v>911</v>
      </c>
      <c r="G12" s="40">
        <v>83</v>
      </c>
      <c r="H12" s="40">
        <v>329</v>
      </c>
      <c r="I12" s="40">
        <v>609</v>
      </c>
      <c r="J12" s="40">
        <v>39</v>
      </c>
      <c r="K12" s="40">
        <v>209</v>
      </c>
      <c r="L12" s="40">
        <v>626</v>
      </c>
      <c r="M12" s="40">
        <v>74</v>
      </c>
      <c r="N12" s="40">
        <v>180</v>
      </c>
      <c r="O12" s="40">
        <v>729</v>
      </c>
      <c r="P12" s="40">
        <v>88</v>
      </c>
      <c r="Q12" s="44">
        <v>204</v>
      </c>
      <c r="R12" s="35" t="s">
        <v>83</v>
      </c>
      <c r="S12" s="17" t="s">
        <v>81</v>
      </c>
      <c r="T12" s="18" t="s">
        <v>59</v>
      </c>
      <c r="U12" s="37" t="s">
        <v>57</v>
      </c>
      <c r="V12" s="41">
        <v>440</v>
      </c>
      <c r="W12" s="40">
        <v>51</v>
      </c>
      <c r="X12" s="40">
        <v>102</v>
      </c>
      <c r="Y12" s="40">
        <v>634</v>
      </c>
      <c r="Z12" s="40">
        <v>71</v>
      </c>
      <c r="AA12" s="41">
        <v>182</v>
      </c>
      <c r="AB12" s="40">
        <v>130</v>
      </c>
      <c r="AC12" s="40">
        <v>15</v>
      </c>
      <c r="AD12" s="40">
        <v>46</v>
      </c>
      <c r="AE12" s="40">
        <v>202</v>
      </c>
      <c r="AF12" s="40">
        <v>17</v>
      </c>
      <c r="AG12" s="40">
        <v>42</v>
      </c>
      <c r="AH12" s="40">
        <v>140</v>
      </c>
      <c r="AI12" s="40">
        <v>19</v>
      </c>
      <c r="AJ12" s="40">
        <v>36</v>
      </c>
      <c r="AK12" s="40">
        <v>343</v>
      </c>
      <c r="AL12" s="40">
        <v>49</v>
      </c>
      <c r="AM12" s="44">
        <v>80</v>
      </c>
      <c r="AN12" s="35" t="s">
        <v>83</v>
      </c>
      <c r="AO12" s="17" t="s">
        <v>81</v>
      </c>
      <c r="AP12" s="18" t="s">
        <v>59</v>
      </c>
      <c r="AQ12" s="37" t="s">
        <v>57</v>
      </c>
      <c r="AR12" s="41">
        <v>123</v>
      </c>
      <c r="AS12" s="40">
        <v>15</v>
      </c>
      <c r="AT12" s="40">
        <v>27</v>
      </c>
      <c r="AU12" s="40">
        <v>189</v>
      </c>
      <c r="AV12" s="40">
        <v>25</v>
      </c>
      <c r="AW12" s="41">
        <v>32</v>
      </c>
      <c r="AX12" s="40">
        <v>130</v>
      </c>
      <c r="AY12" s="40">
        <v>15</v>
      </c>
      <c r="AZ12" s="40">
        <v>22</v>
      </c>
      <c r="BA12" s="40">
        <v>181</v>
      </c>
      <c r="BB12" s="40">
        <v>22</v>
      </c>
      <c r="BC12" s="40">
        <v>29</v>
      </c>
      <c r="BD12" s="40">
        <v>62</v>
      </c>
      <c r="BE12" s="40">
        <v>8</v>
      </c>
      <c r="BF12" s="40">
        <v>12</v>
      </c>
      <c r="BG12" s="40">
        <v>79</v>
      </c>
      <c r="BH12" s="40">
        <v>5</v>
      </c>
      <c r="BI12" s="44">
        <v>8</v>
      </c>
      <c r="BJ12" s="35" t="s">
        <v>83</v>
      </c>
      <c r="BK12" s="17" t="s">
        <v>81</v>
      </c>
      <c r="BL12" s="18" t="s">
        <v>59</v>
      </c>
      <c r="BM12" s="37" t="s">
        <v>57</v>
      </c>
      <c r="BN12" s="41">
        <v>21</v>
      </c>
      <c r="BO12" s="40">
        <v>2</v>
      </c>
      <c r="BP12" s="40">
        <v>2</v>
      </c>
      <c r="BQ12" s="40">
        <v>99</v>
      </c>
      <c r="BR12" s="40">
        <v>9</v>
      </c>
      <c r="BS12" s="41">
        <v>16</v>
      </c>
      <c r="BT12" s="40">
        <v>97</v>
      </c>
      <c r="BU12" s="40">
        <v>12</v>
      </c>
      <c r="BV12" s="40">
        <v>29</v>
      </c>
      <c r="BW12" s="40">
        <v>86</v>
      </c>
      <c r="BX12" s="40">
        <v>8</v>
      </c>
      <c r="BY12" s="40">
        <v>17</v>
      </c>
      <c r="BZ12" s="40">
        <v>22</v>
      </c>
      <c r="CA12" s="40">
        <v>3</v>
      </c>
      <c r="CB12" s="40">
        <v>3</v>
      </c>
      <c r="CC12" s="40">
        <v>1</v>
      </c>
      <c r="CD12" s="40">
        <v>0</v>
      </c>
      <c r="CE12" s="44">
        <v>0</v>
      </c>
      <c r="CF12" s="35" t="s">
        <v>83</v>
      </c>
      <c r="CG12" s="17" t="s">
        <v>81</v>
      </c>
    </row>
    <row r="13" spans="1:85" s="6" customFormat="1" ht="15" customHeight="1">
      <c r="A13" s="39"/>
      <c r="B13" s="20" t="s">
        <v>58</v>
      </c>
      <c r="C13" s="40">
        <v>2961</v>
      </c>
      <c r="D13" s="40">
        <v>254</v>
      </c>
      <c r="E13" s="40">
        <v>805</v>
      </c>
      <c r="F13" s="40">
        <v>427</v>
      </c>
      <c r="G13" s="40">
        <v>32</v>
      </c>
      <c r="H13" s="40">
        <v>142</v>
      </c>
      <c r="I13" s="40">
        <v>339</v>
      </c>
      <c r="J13" s="40">
        <v>21</v>
      </c>
      <c r="K13" s="40">
        <v>159</v>
      </c>
      <c r="L13" s="40">
        <v>316</v>
      </c>
      <c r="M13" s="40">
        <v>26</v>
      </c>
      <c r="N13" s="40">
        <v>75</v>
      </c>
      <c r="O13" s="40">
        <v>360</v>
      </c>
      <c r="P13" s="40">
        <v>32</v>
      </c>
      <c r="Q13" s="44">
        <v>81</v>
      </c>
      <c r="R13" s="45"/>
      <c r="S13" s="17" t="s">
        <v>82</v>
      </c>
      <c r="T13" s="39"/>
      <c r="U13" s="37" t="s">
        <v>58</v>
      </c>
      <c r="V13" s="41">
        <v>233</v>
      </c>
      <c r="W13" s="40">
        <v>25</v>
      </c>
      <c r="X13" s="40">
        <v>62</v>
      </c>
      <c r="Y13" s="40">
        <v>356</v>
      </c>
      <c r="Z13" s="40">
        <v>33</v>
      </c>
      <c r="AA13" s="41">
        <v>100</v>
      </c>
      <c r="AB13" s="40">
        <v>63</v>
      </c>
      <c r="AC13" s="40">
        <v>6</v>
      </c>
      <c r="AD13" s="40">
        <v>26</v>
      </c>
      <c r="AE13" s="40">
        <v>110</v>
      </c>
      <c r="AF13" s="40">
        <v>7</v>
      </c>
      <c r="AG13" s="40">
        <v>23</v>
      </c>
      <c r="AH13" s="40">
        <v>66</v>
      </c>
      <c r="AI13" s="40">
        <v>6</v>
      </c>
      <c r="AJ13" s="40">
        <v>12</v>
      </c>
      <c r="AK13" s="40">
        <v>134</v>
      </c>
      <c r="AL13" s="40">
        <v>13</v>
      </c>
      <c r="AM13" s="44">
        <v>24</v>
      </c>
      <c r="AN13" s="45"/>
      <c r="AO13" s="17" t="s">
        <v>82</v>
      </c>
      <c r="AP13" s="39"/>
      <c r="AQ13" s="37" t="s">
        <v>58</v>
      </c>
      <c r="AR13" s="41">
        <v>61</v>
      </c>
      <c r="AS13" s="40">
        <v>5</v>
      </c>
      <c r="AT13" s="40">
        <v>9</v>
      </c>
      <c r="AU13" s="40">
        <v>76</v>
      </c>
      <c r="AV13" s="40">
        <v>5</v>
      </c>
      <c r="AW13" s="41">
        <v>8</v>
      </c>
      <c r="AX13" s="40">
        <v>53</v>
      </c>
      <c r="AY13" s="40">
        <v>4</v>
      </c>
      <c r="AZ13" s="40">
        <v>6</v>
      </c>
      <c r="BA13" s="40">
        <v>100</v>
      </c>
      <c r="BB13" s="40">
        <v>12</v>
      </c>
      <c r="BC13" s="40">
        <v>19</v>
      </c>
      <c r="BD13" s="40">
        <v>31</v>
      </c>
      <c r="BE13" s="40">
        <v>5</v>
      </c>
      <c r="BF13" s="40">
        <v>9</v>
      </c>
      <c r="BG13" s="40">
        <v>35</v>
      </c>
      <c r="BH13" s="40">
        <v>3</v>
      </c>
      <c r="BI13" s="44">
        <v>3</v>
      </c>
      <c r="BJ13" s="45"/>
      <c r="BK13" s="17" t="s">
        <v>82</v>
      </c>
      <c r="BL13" s="39"/>
      <c r="BM13" s="37" t="s">
        <v>58</v>
      </c>
      <c r="BN13" s="41">
        <v>7</v>
      </c>
      <c r="BO13" s="40">
        <v>1</v>
      </c>
      <c r="BP13" s="40">
        <v>1</v>
      </c>
      <c r="BQ13" s="40">
        <v>68</v>
      </c>
      <c r="BR13" s="40">
        <v>6</v>
      </c>
      <c r="BS13" s="41">
        <v>17</v>
      </c>
      <c r="BT13" s="40">
        <v>77</v>
      </c>
      <c r="BU13" s="40">
        <v>8</v>
      </c>
      <c r="BV13" s="40">
        <v>19</v>
      </c>
      <c r="BW13" s="40">
        <v>42</v>
      </c>
      <c r="BX13" s="40">
        <v>4</v>
      </c>
      <c r="BY13" s="40">
        <v>10</v>
      </c>
      <c r="BZ13" s="40">
        <v>6</v>
      </c>
      <c r="CA13" s="40">
        <v>0</v>
      </c>
      <c r="CB13" s="40">
        <v>1</v>
      </c>
      <c r="CC13" s="40">
        <v>1</v>
      </c>
      <c r="CD13" s="40">
        <v>0</v>
      </c>
      <c r="CE13" s="44">
        <v>0</v>
      </c>
      <c r="CF13" s="45"/>
      <c r="CG13" s="17" t="s">
        <v>82</v>
      </c>
    </row>
    <row r="14" spans="1:85" s="6" customFormat="1" ht="12.6" customHeight="1">
      <c r="A14" s="18" t="s">
        <v>60</v>
      </c>
      <c r="B14" s="20" t="s">
        <v>57</v>
      </c>
      <c r="C14" s="40">
        <v>9604</v>
      </c>
      <c r="D14" s="40">
        <v>1050</v>
      </c>
      <c r="E14" s="40">
        <v>2437</v>
      </c>
      <c r="F14" s="40">
        <v>1543</v>
      </c>
      <c r="G14" s="40">
        <v>136</v>
      </c>
      <c r="H14" s="40">
        <v>458</v>
      </c>
      <c r="I14" s="40">
        <v>970</v>
      </c>
      <c r="J14" s="40">
        <v>70</v>
      </c>
      <c r="K14" s="40">
        <v>378</v>
      </c>
      <c r="L14" s="40">
        <v>959</v>
      </c>
      <c r="M14" s="40">
        <v>107</v>
      </c>
      <c r="N14" s="40">
        <v>231</v>
      </c>
      <c r="O14" s="40">
        <v>1131</v>
      </c>
      <c r="P14" s="40">
        <v>150</v>
      </c>
      <c r="Q14" s="44">
        <v>307</v>
      </c>
      <c r="R14" s="35" t="s">
        <v>84</v>
      </c>
      <c r="S14" s="17" t="s">
        <v>81</v>
      </c>
      <c r="T14" s="18" t="s">
        <v>60</v>
      </c>
      <c r="U14" s="37" t="s">
        <v>57</v>
      </c>
      <c r="V14" s="41">
        <v>728</v>
      </c>
      <c r="W14" s="40">
        <v>89</v>
      </c>
      <c r="X14" s="40">
        <v>164</v>
      </c>
      <c r="Y14" s="40">
        <v>1055</v>
      </c>
      <c r="Z14" s="40">
        <v>115</v>
      </c>
      <c r="AA14" s="41">
        <v>284</v>
      </c>
      <c r="AB14" s="40">
        <v>196</v>
      </c>
      <c r="AC14" s="40">
        <v>20</v>
      </c>
      <c r="AD14" s="40">
        <v>38</v>
      </c>
      <c r="AE14" s="40">
        <v>253</v>
      </c>
      <c r="AF14" s="40">
        <v>28</v>
      </c>
      <c r="AG14" s="40">
        <v>66</v>
      </c>
      <c r="AH14" s="40">
        <v>264</v>
      </c>
      <c r="AI14" s="40">
        <v>32</v>
      </c>
      <c r="AJ14" s="40">
        <v>54</v>
      </c>
      <c r="AK14" s="40">
        <v>534</v>
      </c>
      <c r="AL14" s="40">
        <v>88</v>
      </c>
      <c r="AM14" s="44">
        <v>124</v>
      </c>
      <c r="AN14" s="35" t="s">
        <v>84</v>
      </c>
      <c r="AO14" s="17" t="s">
        <v>81</v>
      </c>
      <c r="AP14" s="18" t="s">
        <v>60</v>
      </c>
      <c r="AQ14" s="37" t="s">
        <v>57</v>
      </c>
      <c r="AR14" s="41">
        <v>224</v>
      </c>
      <c r="AS14" s="40">
        <v>29</v>
      </c>
      <c r="AT14" s="40">
        <v>44</v>
      </c>
      <c r="AU14" s="40">
        <v>351</v>
      </c>
      <c r="AV14" s="40">
        <v>37</v>
      </c>
      <c r="AW14" s="41">
        <v>59</v>
      </c>
      <c r="AX14" s="40">
        <v>326</v>
      </c>
      <c r="AY14" s="40">
        <v>31</v>
      </c>
      <c r="AZ14" s="40">
        <v>39</v>
      </c>
      <c r="BA14" s="40">
        <v>328</v>
      </c>
      <c r="BB14" s="40">
        <v>40</v>
      </c>
      <c r="BC14" s="40">
        <v>53</v>
      </c>
      <c r="BD14" s="40">
        <v>88</v>
      </c>
      <c r="BE14" s="40">
        <v>12</v>
      </c>
      <c r="BF14" s="40">
        <v>15</v>
      </c>
      <c r="BG14" s="40">
        <v>118</v>
      </c>
      <c r="BH14" s="40">
        <v>14</v>
      </c>
      <c r="BI14" s="44">
        <v>19</v>
      </c>
      <c r="BJ14" s="35" t="s">
        <v>84</v>
      </c>
      <c r="BK14" s="17" t="s">
        <v>81</v>
      </c>
      <c r="BL14" s="18" t="s">
        <v>60</v>
      </c>
      <c r="BM14" s="37" t="s">
        <v>57</v>
      </c>
      <c r="BN14" s="41">
        <v>31</v>
      </c>
      <c r="BO14" s="40">
        <v>3</v>
      </c>
      <c r="BP14" s="40">
        <v>5</v>
      </c>
      <c r="BQ14" s="40">
        <v>163</v>
      </c>
      <c r="BR14" s="40">
        <v>13</v>
      </c>
      <c r="BS14" s="41">
        <v>24</v>
      </c>
      <c r="BT14" s="40">
        <v>165</v>
      </c>
      <c r="BU14" s="40">
        <v>18</v>
      </c>
      <c r="BV14" s="40">
        <v>40</v>
      </c>
      <c r="BW14" s="40">
        <v>141</v>
      </c>
      <c r="BX14" s="40">
        <v>15</v>
      </c>
      <c r="BY14" s="40">
        <v>30</v>
      </c>
      <c r="BZ14" s="40">
        <v>26</v>
      </c>
      <c r="CA14" s="40">
        <v>3</v>
      </c>
      <c r="CB14" s="40">
        <v>4</v>
      </c>
      <c r="CC14" s="40">
        <v>10</v>
      </c>
      <c r="CD14" s="40">
        <v>1</v>
      </c>
      <c r="CE14" s="44">
        <v>2</v>
      </c>
      <c r="CF14" s="35" t="s">
        <v>84</v>
      </c>
      <c r="CG14" s="17" t="s">
        <v>81</v>
      </c>
    </row>
    <row r="15" spans="1:85" s="6" customFormat="1" ht="15" customHeight="1">
      <c r="A15" s="39"/>
      <c r="B15" s="20" t="s">
        <v>58</v>
      </c>
      <c r="C15" s="40">
        <v>4815</v>
      </c>
      <c r="D15" s="40">
        <v>405</v>
      </c>
      <c r="E15" s="40">
        <v>1051</v>
      </c>
      <c r="F15" s="40">
        <v>803</v>
      </c>
      <c r="G15" s="40">
        <v>58</v>
      </c>
      <c r="H15" s="40">
        <v>241</v>
      </c>
      <c r="I15" s="40">
        <v>451</v>
      </c>
      <c r="J15" s="40">
        <v>25</v>
      </c>
      <c r="K15" s="40">
        <v>105</v>
      </c>
      <c r="L15" s="40">
        <v>489</v>
      </c>
      <c r="M15" s="40">
        <v>43</v>
      </c>
      <c r="N15" s="40">
        <v>109</v>
      </c>
      <c r="O15" s="40">
        <v>546</v>
      </c>
      <c r="P15" s="40">
        <v>55</v>
      </c>
      <c r="Q15" s="44">
        <v>125</v>
      </c>
      <c r="R15" s="45"/>
      <c r="S15" s="17" t="s">
        <v>82</v>
      </c>
      <c r="T15" s="39"/>
      <c r="U15" s="37" t="s">
        <v>58</v>
      </c>
      <c r="V15" s="41">
        <v>414</v>
      </c>
      <c r="W15" s="40">
        <v>38</v>
      </c>
      <c r="X15" s="40">
        <v>81</v>
      </c>
      <c r="Y15" s="40">
        <v>575</v>
      </c>
      <c r="Z15" s="40">
        <v>51</v>
      </c>
      <c r="AA15" s="41">
        <v>144</v>
      </c>
      <c r="AB15" s="40">
        <v>116</v>
      </c>
      <c r="AC15" s="40">
        <v>10</v>
      </c>
      <c r="AD15" s="40">
        <v>27</v>
      </c>
      <c r="AE15" s="40">
        <v>101</v>
      </c>
      <c r="AF15" s="40">
        <v>8</v>
      </c>
      <c r="AG15" s="40">
        <v>18</v>
      </c>
      <c r="AH15" s="40">
        <v>85</v>
      </c>
      <c r="AI15" s="40">
        <v>8</v>
      </c>
      <c r="AJ15" s="40">
        <v>13</v>
      </c>
      <c r="AK15" s="40">
        <v>227</v>
      </c>
      <c r="AL15" s="40">
        <v>23</v>
      </c>
      <c r="AM15" s="44">
        <v>34</v>
      </c>
      <c r="AN15" s="45"/>
      <c r="AO15" s="17" t="s">
        <v>82</v>
      </c>
      <c r="AP15" s="39"/>
      <c r="AQ15" s="37" t="s">
        <v>58</v>
      </c>
      <c r="AR15" s="41">
        <v>92</v>
      </c>
      <c r="AS15" s="40">
        <v>7</v>
      </c>
      <c r="AT15" s="40">
        <v>13</v>
      </c>
      <c r="AU15" s="40">
        <v>150</v>
      </c>
      <c r="AV15" s="40">
        <v>12</v>
      </c>
      <c r="AW15" s="41">
        <v>20</v>
      </c>
      <c r="AX15" s="40">
        <v>122</v>
      </c>
      <c r="AY15" s="40">
        <v>9</v>
      </c>
      <c r="AZ15" s="40">
        <v>14</v>
      </c>
      <c r="BA15" s="40">
        <v>179</v>
      </c>
      <c r="BB15" s="40">
        <v>20</v>
      </c>
      <c r="BC15" s="40">
        <v>32</v>
      </c>
      <c r="BD15" s="40">
        <v>67</v>
      </c>
      <c r="BE15" s="40">
        <v>6</v>
      </c>
      <c r="BF15" s="40">
        <v>8</v>
      </c>
      <c r="BG15" s="40">
        <v>75</v>
      </c>
      <c r="BH15" s="40">
        <v>6</v>
      </c>
      <c r="BI15" s="44">
        <v>7</v>
      </c>
      <c r="BJ15" s="45"/>
      <c r="BK15" s="17" t="s">
        <v>82</v>
      </c>
      <c r="BL15" s="39"/>
      <c r="BM15" s="37" t="s">
        <v>58</v>
      </c>
      <c r="BN15" s="41">
        <v>9</v>
      </c>
      <c r="BO15" s="40">
        <v>1</v>
      </c>
      <c r="BP15" s="40">
        <v>0</v>
      </c>
      <c r="BQ15" s="40">
        <v>107</v>
      </c>
      <c r="BR15" s="40">
        <v>7</v>
      </c>
      <c r="BS15" s="41">
        <v>14</v>
      </c>
      <c r="BT15" s="40">
        <v>121</v>
      </c>
      <c r="BU15" s="40">
        <v>11</v>
      </c>
      <c r="BV15" s="40">
        <v>29</v>
      </c>
      <c r="BW15" s="40">
        <v>76</v>
      </c>
      <c r="BX15" s="40">
        <v>8</v>
      </c>
      <c r="BY15" s="40">
        <v>16</v>
      </c>
      <c r="BZ15" s="40">
        <v>6</v>
      </c>
      <c r="CA15" s="40">
        <v>1</v>
      </c>
      <c r="CB15" s="40">
        <v>1</v>
      </c>
      <c r="CC15" s="40">
        <v>4</v>
      </c>
      <c r="CD15" s="40">
        <v>0</v>
      </c>
      <c r="CE15" s="44">
        <v>0</v>
      </c>
      <c r="CF15" s="45"/>
      <c r="CG15" s="17" t="s">
        <v>82</v>
      </c>
    </row>
    <row r="16" spans="1:85" s="6" customFormat="1" ht="12.6" customHeight="1">
      <c r="A16" s="18" t="s">
        <v>61</v>
      </c>
      <c r="B16" s="20" t="s">
        <v>57</v>
      </c>
      <c r="C16" s="40">
        <v>31397</v>
      </c>
      <c r="D16" s="40">
        <v>3498</v>
      </c>
      <c r="E16" s="40">
        <v>9018</v>
      </c>
      <c r="F16" s="40">
        <v>4700</v>
      </c>
      <c r="G16" s="40">
        <v>425</v>
      </c>
      <c r="H16" s="40">
        <v>1626</v>
      </c>
      <c r="I16" s="40">
        <v>2424</v>
      </c>
      <c r="J16" s="40">
        <v>158</v>
      </c>
      <c r="K16" s="40">
        <v>707</v>
      </c>
      <c r="L16" s="40">
        <v>3199</v>
      </c>
      <c r="M16" s="40">
        <v>379</v>
      </c>
      <c r="N16" s="40">
        <v>1084</v>
      </c>
      <c r="O16" s="40">
        <v>3836</v>
      </c>
      <c r="P16" s="40">
        <v>500</v>
      </c>
      <c r="Q16" s="44">
        <v>1252</v>
      </c>
      <c r="R16" s="35" t="s">
        <v>85</v>
      </c>
      <c r="S16" s="17" t="s">
        <v>81</v>
      </c>
      <c r="T16" s="18" t="s">
        <v>61</v>
      </c>
      <c r="U16" s="37" t="s">
        <v>57</v>
      </c>
      <c r="V16" s="41">
        <v>2512</v>
      </c>
      <c r="W16" s="40">
        <v>286</v>
      </c>
      <c r="X16" s="40">
        <v>623</v>
      </c>
      <c r="Y16" s="40">
        <v>3758</v>
      </c>
      <c r="Z16" s="40">
        <v>432</v>
      </c>
      <c r="AA16" s="41">
        <v>1332</v>
      </c>
      <c r="AB16" s="40">
        <v>694</v>
      </c>
      <c r="AC16" s="40">
        <v>83</v>
      </c>
      <c r="AD16" s="40">
        <v>243</v>
      </c>
      <c r="AE16" s="40">
        <v>718</v>
      </c>
      <c r="AF16" s="40">
        <v>98</v>
      </c>
      <c r="AG16" s="40">
        <v>243</v>
      </c>
      <c r="AH16" s="40">
        <v>810</v>
      </c>
      <c r="AI16" s="40">
        <v>101</v>
      </c>
      <c r="AJ16" s="40">
        <v>186</v>
      </c>
      <c r="AK16" s="40">
        <v>1863</v>
      </c>
      <c r="AL16" s="40">
        <v>266</v>
      </c>
      <c r="AM16" s="44">
        <v>405</v>
      </c>
      <c r="AN16" s="35" t="s">
        <v>85</v>
      </c>
      <c r="AO16" s="17" t="s">
        <v>81</v>
      </c>
      <c r="AP16" s="18" t="s">
        <v>61</v>
      </c>
      <c r="AQ16" s="37" t="s">
        <v>57</v>
      </c>
      <c r="AR16" s="41">
        <v>797</v>
      </c>
      <c r="AS16" s="40">
        <v>90</v>
      </c>
      <c r="AT16" s="40">
        <v>157</v>
      </c>
      <c r="AU16" s="40">
        <v>1266</v>
      </c>
      <c r="AV16" s="40">
        <v>169</v>
      </c>
      <c r="AW16" s="41">
        <v>254</v>
      </c>
      <c r="AX16" s="40">
        <v>946</v>
      </c>
      <c r="AY16" s="40">
        <v>103</v>
      </c>
      <c r="AZ16" s="40">
        <v>151</v>
      </c>
      <c r="BA16" s="40">
        <v>1257</v>
      </c>
      <c r="BB16" s="40">
        <v>149</v>
      </c>
      <c r="BC16" s="40">
        <v>243</v>
      </c>
      <c r="BD16" s="40">
        <v>323</v>
      </c>
      <c r="BE16" s="40">
        <v>32</v>
      </c>
      <c r="BF16" s="40">
        <v>45</v>
      </c>
      <c r="BG16" s="40">
        <v>449</v>
      </c>
      <c r="BH16" s="40">
        <v>43</v>
      </c>
      <c r="BI16" s="44">
        <v>66</v>
      </c>
      <c r="BJ16" s="35" t="s">
        <v>85</v>
      </c>
      <c r="BK16" s="17" t="s">
        <v>81</v>
      </c>
      <c r="BL16" s="18" t="s">
        <v>61</v>
      </c>
      <c r="BM16" s="37" t="s">
        <v>57</v>
      </c>
      <c r="BN16" s="41">
        <v>133</v>
      </c>
      <c r="BO16" s="40">
        <v>13</v>
      </c>
      <c r="BP16" s="40">
        <v>22</v>
      </c>
      <c r="BQ16" s="40">
        <v>580</v>
      </c>
      <c r="BR16" s="40">
        <v>47</v>
      </c>
      <c r="BS16" s="41">
        <v>110</v>
      </c>
      <c r="BT16" s="40">
        <v>538</v>
      </c>
      <c r="BU16" s="40">
        <v>62</v>
      </c>
      <c r="BV16" s="40">
        <v>145</v>
      </c>
      <c r="BW16" s="40">
        <v>481</v>
      </c>
      <c r="BX16" s="40">
        <v>51</v>
      </c>
      <c r="BY16" s="40">
        <v>107</v>
      </c>
      <c r="BZ16" s="40">
        <v>104</v>
      </c>
      <c r="CA16" s="40">
        <v>11</v>
      </c>
      <c r="CB16" s="40">
        <v>17</v>
      </c>
      <c r="CC16" s="40">
        <v>9</v>
      </c>
      <c r="CD16" s="40">
        <v>1</v>
      </c>
      <c r="CE16" s="44">
        <v>1</v>
      </c>
      <c r="CF16" s="35" t="s">
        <v>85</v>
      </c>
      <c r="CG16" s="17" t="s">
        <v>81</v>
      </c>
    </row>
    <row r="17" spans="1:85" s="6" customFormat="1" ht="15" customHeight="1">
      <c r="A17" s="39"/>
      <c r="B17" s="20" t="s">
        <v>58</v>
      </c>
      <c r="C17" s="40">
        <v>16512</v>
      </c>
      <c r="D17" s="40">
        <v>1411</v>
      </c>
      <c r="E17" s="40">
        <v>4658</v>
      </c>
      <c r="F17" s="40">
        <v>2608</v>
      </c>
      <c r="G17" s="40">
        <v>193</v>
      </c>
      <c r="H17" s="40">
        <v>938</v>
      </c>
      <c r="I17" s="40">
        <v>1337</v>
      </c>
      <c r="J17" s="40">
        <v>71</v>
      </c>
      <c r="K17" s="40">
        <v>332</v>
      </c>
      <c r="L17" s="40">
        <v>1713</v>
      </c>
      <c r="M17" s="40">
        <v>152</v>
      </c>
      <c r="N17" s="40">
        <v>553</v>
      </c>
      <c r="O17" s="40">
        <v>2073</v>
      </c>
      <c r="P17" s="40">
        <v>204</v>
      </c>
      <c r="Q17" s="44">
        <v>658</v>
      </c>
      <c r="R17" s="45"/>
      <c r="S17" s="17" t="s">
        <v>82</v>
      </c>
      <c r="T17" s="39"/>
      <c r="U17" s="37" t="s">
        <v>58</v>
      </c>
      <c r="V17" s="41">
        <v>1370</v>
      </c>
      <c r="W17" s="40">
        <v>126</v>
      </c>
      <c r="X17" s="40">
        <v>359</v>
      </c>
      <c r="Y17" s="40">
        <v>2179</v>
      </c>
      <c r="Z17" s="40">
        <v>205</v>
      </c>
      <c r="AA17" s="41">
        <v>837</v>
      </c>
      <c r="AB17" s="40">
        <v>356</v>
      </c>
      <c r="AC17" s="40">
        <v>33</v>
      </c>
      <c r="AD17" s="40">
        <v>95</v>
      </c>
      <c r="AE17" s="40">
        <v>370</v>
      </c>
      <c r="AF17" s="40">
        <v>36</v>
      </c>
      <c r="AG17" s="40">
        <v>117</v>
      </c>
      <c r="AH17" s="40">
        <v>335</v>
      </c>
      <c r="AI17" s="40">
        <v>35</v>
      </c>
      <c r="AJ17" s="40">
        <v>81</v>
      </c>
      <c r="AK17" s="40">
        <v>739</v>
      </c>
      <c r="AL17" s="40">
        <v>67</v>
      </c>
      <c r="AM17" s="44">
        <v>119</v>
      </c>
      <c r="AN17" s="45"/>
      <c r="AO17" s="17" t="s">
        <v>82</v>
      </c>
      <c r="AP17" s="39"/>
      <c r="AQ17" s="37" t="s">
        <v>58</v>
      </c>
      <c r="AR17" s="41">
        <v>346</v>
      </c>
      <c r="AS17" s="40">
        <v>31</v>
      </c>
      <c r="AT17" s="40">
        <v>61</v>
      </c>
      <c r="AU17" s="40">
        <v>489</v>
      </c>
      <c r="AV17" s="40">
        <v>44</v>
      </c>
      <c r="AW17" s="41">
        <v>79</v>
      </c>
      <c r="AX17" s="40">
        <v>386</v>
      </c>
      <c r="AY17" s="40">
        <v>30</v>
      </c>
      <c r="AZ17" s="40">
        <v>47</v>
      </c>
      <c r="BA17" s="40">
        <v>679</v>
      </c>
      <c r="BB17" s="40">
        <v>66</v>
      </c>
      <c r="BC17" s="40">
        <v>117</v>
      </c>
      <c r="BD17" s="40">
        <v>189</v>
      </c>
      <c r="BE17" s="40">
        <v>14</v>
      </c>
      <c r="BF17" s="40">
        <v>19</v>
      </c>
      <c r="BG17" s="40">
        <v>334</v>
      </c>
      <c r="BH17" s="40">
        <v>26</v>
      </c>
      <c r="BI17" s="44">
        <v>47</v>
      </c>
      <c r="BJ17" s="45"/>
      <c r="BK17" s="17" t="s">
        <v>82</v>
      </c>
      <c r="BL17" s="39"/>
      <c r="BM17" s="37" t="s">
        <v>58</v>
      </c>
      <c r="BN17" s="41">
        <v>57</v>
      </c>
      <c r="BO17" s="40">
        <v>5</v>
      </c>
      <c r="BP17" s="40">
        <v>9</v>
      </c>
      <c r="BQ17" s="40">
        <v>380</v>
      </c>
      <c r="BR17" s="40">
        <v>28</v>
      </c>
      <c r="BS17" s="41">
        <v>69</v>
      </c>
      <c r="BT17" s="40">
        <v>327</v>
      </c>
      <c r="BU17" s="40">
        <v>25</v>
      </c>
      <c r="BV17" s="40">
        <v>76</v>
      </c>
      <c r="BW17" s="40">
        <v>214</v>
      </c>
      <c r="BX17" s="40">
        <v>17</v>
      </c>
      <c r="BY17" s="40">
        <v>41</v>
      </c>
      <c r="BZ17" s="40">
        <v>29</v>
      </c>
      <c r="CA17" s="40">
        <v>3</v>
      </c>
      <c r="CB17" s="40">
        <v>5</v>
      </c>
      <c r="CC17" s="40">
        <v>2</v>
      </c>
      <c r="CD17" s="40">
        <v>0</v>
      </c>
      <c r="CE17" s="44">
        <v>1</v>
      </c>
      <c r="CF17" s="45"/>
      <c r="CG17" s="17" t="s">
        <v>82</v>
      </c>
    </row>
    <row r="18" spans="1:85" s="6" customFormat="1" ht="12.6" customHeight="1">
      <c r="A18" s="18" t="s">
        <v>62</v>
      </c>
      <c r="B18" s="20" t="s">
        <v>57</v>
      </c>
      <c r="C18" s="40">
        <v>103982</v>
      </c>
      <c r="D18" s="40">
        <v>12552</v>
      </c>
      <c r="E18" s="40">
        <v>43096</v>
      </c>
      <c r="F18" s="40">
        <v>15836</v>
      </c>
      <c r="G18" s="40">
        <v>1540</v>
      </c>
      <c r="H18" s="40">
        <v>7929</v>
      </c>
      <c r="I18" s="40">
        <v>7153</v>
      </c>
      <c r="J18" s="40">
        <v>501</v>
      </c>
      <c r="K18" s="40">
        <v>2749</v>
      </c>
      <c r="L18" s="40">
        <v>12030</v>
      </c>
      <c r="M18" s="40">
        <v>1475</v>
      </c>
      <c r="N18" s="40">
        <v>5808</v>
      </c>
      <c r="O18" s="40">
        <v>13943</v>
      </c>
      <c r="P18" s="40">
        <v>1817</v>
      </c>
      <c r="Q18" s="44">
        <v>5855</v>
      </c>
      <c r="R18" s="35" t="s">
        <v>86</v>
      </c>
      <c r="S18" s="17" t="s">
        <v>81</v>
      </c>
      <c r="T18" s="18" t="s">
        <v>62</v>
      </c>
      <c r="U18" s="37" t="s">
        <v>57</v>
      </c>
      <c r="V18" s="41">
        <v>9099</v>
      </c>
      <c r="W18" s="40">
        <v>1195</v>
      </c>
      <c r="X18" s="40">
        <v>3393</v>
      </c>
      <c r="Y18" s="40">
        <v>13365</v>
      </c>
      <c r="Z18" s="40">
        <v>1653</v>
      </c>
      <c r="AA18" s="41">
        <v>7160</v>
      </c>
      <c r="AB18" s="40">
        <v>2427</v>
      </c>
      <c r="AC18" s="40">
        <v>318</v>
      </c>
      <c r="AD18" s="40">
        <v>1061</v>
      </c>
      <c r="AE18" s="40">
        <v>2892</v>
      </c>
      <c r="AF18" s="40">
        <v>378</v>
      </c>
      <c r="AG18" s="40">
        <v>1374</v>
      </c>
      <c r="AH18" s="40">
        <v>2354</v>
      </c>
      <c r="AI18" s="40">
        <v>316</v>
      </c>
      <c r="AJ18" s="40">
        <v>833</v>
      </c>
      <c r="AK18" s="40">
        <v>5198</v>
      </c>
      <c r="AL18" s="40">
        <v>795</v>
      </c>
      <c r="AM18" s="44">
        <v>1376</v>
      </c>
      <c r="AN18" s="35" t="s">
        <v>86</v>
      </c>
      <c r="AO18" s="17" t="s">
        <v>81</v>
      </c>
      <c r="AP18" s="18" t="s">
        <v>62</v>
      </c>
      <c r="AQ18" s="37" t="s">
        <v>57</v>
      </c>
      <c r="AR18" s="41">
        <v>2007</v>
      </c>
      <c r="AS18" s="40">
        <v>271</v>
      </c>
      <c r="AT18" s="40">
        <v>552</v>
      </c>
      <c r="AU18" s="40">
        <v>3245</v>
      </c>
      <c r="AV18" s="40">
        <v>527</v>
      </c>
      <c r="AW18" s="41">
        <v>1040</v>
      </c>
      <c r="AX18" s="40">
        <v>2354</v>
      </c>
      <c r="AY18" s="40">
        <v>322</v>
      </c>
      <c r="AZ18" s="40">
        <v>565</v>
      </c>
      <c r="BA18" s="40">
        <v>3662</v>
      </c>
      <c r="BB18" s="40">
        <v>527</v>
      </c>
      <c r="BC18" s="40">
        <v>1012</v>
      </c>
      <c r="BD18" s="40">
        <v>877</v>
      </c>
      <c r="BE18" s="40">
        <v>101</v>
      </c>
      <c r="BF18" s="40">
        <v>167</v>
      </c>
      <c r="BG18" s="40">
        <v>1472</v>
      </c>
      <c r="BH18" s="40">
        <v>154</v>
      </c>
      <c r="BI18" s="44">
        <v>291</v>
      </c>
      <c r="BJ18" s="35" t="s">
        <v>86</v>
      </c>
      <c r="BK18" s="17" t="s">
        <v>81</v>
      </c>
      <c r="BL18" s="18" t="s">
        <v>62</v>
      </c>
      <c r="BM18" s="37" t="s">
        <v>57</v>
      </c>
      <c r="BN18" s="41">
        <v>422</v>
      </c>
      <c r="BO18" s="40">
        <v>64</v>
      </c>
      <c r="BP18" s="40">
        <v>188</v>
      </c>
      <c r="BQ18" s="40">
        <v>2049</v>
      </c>
      <c r="BR18" s="40">
        <v>189</v>
      </c>
      <c r="BS18" s="41">
        <v>479</v>
      </c>
      <c r="BT18" s="40">
        <v>2072</v>
      </c>
      <c r="BU18" s="40">
        <v>239</v>
      </c>
      <c r="BV18" s="40">
        <v>876</v>
      </c>
      <c r="BW18" s="40">
        <v>1185</v>
      </c>
      <c r="BX18" s="40">
        <v>129</v>
      </c>
      <c r="BY18" s="40">
        <v>326</v>
      </c>
      <c r="BZ18" s="40">
        <v>315</v>
      </c>
      <c r="CA18" s="40">
        <v>36</v>
      </c>
      <c r="CB18" s="40">
        <v>56</v>
      </c>
      <c r="CC18" s="40">
        <v>25</v>
      </c>
      <c r="CD18" s="40">
        <v>2</v>
      </c>
      <c r="CE18" s="44">
        <v>6</v>
      </c>
      <c r="CF18" s="35" t="s">
        <v>86</v>
      </c>
      <c r="CG18" s="17" t="s">
        <v>81</v>
      </c>
    </row>
    <row r="19" spans="1:85" s="6" customFormat="1" ht="15" customHeight="1">
      <c r="A19" s="39"/>
      <c r="B19" s="20" t="s">
        <v>58</v>
      </c>
      <c r="C19" s="40">
        <v>63099</v>
      </c>
      <c r="D19" s="40">
        <v>6200</v>
      </c>
      <c r="E19" s="40">
        <v>26725</v>
      </c>
      <c r="F19" s="40">
        <v>10106</v>
      </c>
      <c r="G19" s="40">
        <v>835</v>
      </c>
      <c r="H19" s="40">
        <v>5036</v>
      </c>
      <c r="I19" s="40">
        <v>4616</v>
      </c>
      <c r="J19" s="40">
        <v>281</v>
      </c>
      <c r="K19" s="40">
        <v>1602</v>
      </c>
      <c r="L19" s="40">
        <v>7930</v>
      </c>
      <c r="M19" s="40">
        <v>796</v>
      </c>
      <c r="N19" s="40">
        <v>3772</v>
      </c>
      <c r="O19" s="40">
        <v>9156</v>
      </c>
      <c r="P19" s="40">
        <v>958</v>
      </c>
      <c r="Q19" s="44">
        <v>3974</v>
      </c>
      <c r="R19" s="45"/>
      <c r="S19" s="17" t="s">
        <v>82</v>
      </c>
      <c r="T19" s="39"/>
      <c r="U19" s="37" t="s">
        <v>58</v>
      </c>
      <c r="V19" s="41">
        <v>5543</v>
      </c>
      <c r="W19" s="40">
        <v>600</v>
      </c>
      <c r="X19" s="40">
        <v>2053</v>
      </c>
      <c r="Y19" s="40">
        <v>8733</v>
      </c>
      <c r="Z19" s="40">
        <v>930</v>
      </c>
      <c r="AA19" s="41">
        <v>4989</v>
      </c>
      <c r="AB19" s="40">
        <v>1332</v>
      </c>
      <c r="AC19" s="40">
        <v>144</v>
      </c>
      <c r="AD19" s="40">
        <v>624</v>
      </c>
      <c r="AE19" s="40">
        <v>1741</v>
      </c>
      <c r="AF19" s="40">
        <v>186</v>
      </c>
      <c r="AG19" s="40">
        <v>836</v>
      </c>
      <c r="AH19" s="40">
        <v>1238</v>
      </c>
      <c r="AI19" s="40">
        <v>135</v>
      </c>
      <c r="AJ19" s="40">
        <v>447</v>
      </c>
      <c r="AK19" s="40">
        <v>2074</v>
      </c>
      <c r="AL19" s="40">
        <v>236</v>
      </c>
      <c r="AM19" s="44">
        <v>476</v>
      </c>
      <c r="AN19" s="45"/>
      <c r="AO19" s="17" t="s">
        <v>82</v>
      </c>
      <c r="AP19" s="39"/>
      <c r="AQ19" s="37" t="s">
        <v>58</v>
      </c>
      <c r="AR19" s="41">
        <v>950</v>
      </c>
      <c r="AS19" s="40">
        <v>104</v>
      </c>
      <c r="AT19" s="40">
        <v>266</v>
      </c>
      <c r="AU19" s="40">
        <v>1298</v>
      </c>
      <c r="AV19" s="40">
        <v>147</v>
      </c>
      <c r="AW19" s="41">
        <v>405</v>
      </c>
      <c r="AX19" s="40">
        <v>950</v>
      </c>
      <c r="AY19" s="40">
        <v>100</v>
      </c>
      <c r="AZ19" s="40">
        <v>209</v>
      </c>
      <c r="BA19" s="40">
        <v>1982</v>
      </c>
      <c r="BB19" s="40">
        <v>242</v>
      </c>
      <c r="BC19" s="40">
        <v>545</v>
      </c>
      <c r="BD19" s="40">
        <v>552</v>
      </c>
      <c r="BE19" s="40">
        <v>52</v>
      </c>
      <c r="BF19" s="40">
        <v>87</v>
      </c>
      <c r="BG19" s="40">
        <v>1042</v>
      </c>
      <c r="BH19" s="40">
        <v>92</v>
      </c>
      <c r="BI19" s="44">
        <v>209</v>
      </c>
      <c r="BJ19" s="45"/>
      <c r="BK19" s="17" t="s">
        <v>82</v>
      </c>
      <c r="BL19" s="39"/>
      <c r="BM19" s="37" t="s">
        <v>58</v>
      </c>
      <c r="BN19" s="41">
        <v>185</v>
      </c>
      <c r="BO19" s="40">
        <v>30</v>
      </c>
      <c r="BP19" s="40">
        <v>99</v>
      </c>
      <c r="BQ19" s="40">
        <v>1352</v>
      </c>
      <c r="BR19" s="40">
        <v>116</v>
      </c>
      <c r="BS19" s="41">
        <v>326</v>
      </c>
      <c r="BT19" s="40">
        <v>1373</v>
      </c>
      <c r="BU19" s="40">
        <v>124</v>
      </c>
      <c r="BV19" s="40">
        <v>521</v>
      </c>
      <c r="BW19" s="40">
        <v>798</v>
      </c>
      <c r="BX19" s="40">
        <v>77</v>
      </c>
      <c r="BY19" s="40">
        <v>225</v>
      </c>
      <c r="BZ19" s="40">
        <v>138</v>
      </c>
      <c r="CA19" s="40">
        <v>12</v>
      </c>
      <c r="CB19" s="40">
        <v>21</v>
      </c>
      <c r="CC19" s="40">
        <v>10</v>
      </c>
      <c r="CD19" s="40">
        <v>1</v>
      </c>
      <c r="CE19" s="44">
        <v>2</v>
      </c>
      <c r="CF19" s="45"/>
      <c r="CG19" s="17" t="s">
        <v>82</v>
      </c>
    </row>
    <row r="20" spans="1:85" s="6" customFormat="1" ht="12.6" customHeight="1">
      <c r="A20" s="18" t="s">
        <v>63</v>
      </c>
      <c r="B20" s="20" t="s">
        <v>57</v>
      </c>
      <c r="C20" s="40">
        <v>217877</v>
      </c>
      <c r="D20" s="40">
        <v>27596</v>
      </c>
      <c r="E20" s="40">
        <v>105798</v>
      </c>
      <c r="F20" s="40">
        <v>35463</v>
      </c>
      <c r="G20" s="40">
        <v>3596</v>
      </c>
      <c r="H20" s="40">
        <v>19977</v>
      </c>
      <c r="I20" s="40">
        <v>15134</v>
      </c>
      <c r="J20" s="40">
        <v>1145</v>
      </c>
      <c r="K20" s="40">
        <v>6074</v>
      </c>
      <c r="L20" s="40">
        <v>26375</v>
      </c>
      <c r="M20" s="40">
        <v>3339</v>
      </c>
      <c r="N20" s="40">
        <v>14698</v>
      </c>
      <c r="O20" s="40">
        <v>29652</v>
      </c>
      <c r="P20" s="40">
        <v>4024</v>
      </c>
      <c r="Q20" s="44">
        <v>14089</v>
      </c>
      <c r="R20" s="35" t="s">
        <v>87</v>
      </c>
      <c r="S20" s="17" t="s">
        <v>81</v>
      </c>
      <c r="T20" s="18" t="s">
        <v>63</v>
      </c>
      <c r="U20" s="37" t="s">
        <v>57</v>
      </c>
      <c r="V20" s="41">
        <v>19042</v>
      </c>
      <c r="W20" s="40">
        <v>2706</v>
      </c>
      <c r="X20" s="40">
        <v>8401</v>
      </c>
      <c r="Y20" s="40">
        <v>28333</v>
      </c>
      <c r="Z20" s="40">
        <v>3704</v>
      </c>
      <c r="AA20" s="41">
        <v>17456</v>
      </c>
      <c r="AB20" s="40">
        <v>4281</v>
      </c>
      <c r="AC20" s="40">
        <v>588</v>
      </c>
      <c r="AD20" s="40">
        <v>2056</v>
      </c>
      <c r="AE20" s="40">
        <v>8073</v>
      </c>
      <c r="AF20" s="40">
        <v>1091</v>
      </c>
      <c r="AG20" s="40">
        <v>5238</v>
      </c>
      <c r="AH20" s="40">
        <v>4858</v>
      </c>
      <c r="AI20" s="40">
        <v>680</v>
      </c>
      <c r="AJ20" s="40">
        <v>2131</v>
      </c>
      <c r="AK20" s="40">
        <v>9832</v>
      </c>
      <c r="AL20" s="40">
        <v>1608</v>
      </c>
      <c r="AM20" s="44">
        <v>2869</v>
      </c>
      <c r="AN20" s="35" t="s">
        <v>87</v>
      </c>
      <c r="AO20" s="17" t="s">
        <v>81</v>
      </c>
      <c r="AP20" s="18" t="s">
        <v>63</v>
      </c>
      <c r="AQ20" s="37" t="s">
        <v>57</v>
      </c>
      <c r="AR20" s="41">
        <v>3622</v>
      </c>
      <c r="AS20" s="40">
        <v>550</v>
      </c>
      <c r="AT20" s="40">
        <v>1219</v>
      </c>
      <c r="AU20" s="40">
        <v>5556</v>
      </c>
      <c r="AV20" s="40">
        <v>905</v>
      </c>
      <c r="AW20" s="41">
        <v>2000</v>
      </c>
      <c r="AX20" s="40">
        <v>4164</v>
      </c>
      <c r="AY20" s="40">
        <v>604</v>
      </c>
      <c r="AZ20" s="40">
        <v>1164</v>
      </c>
      <c r="BA20" s="40">
        <v>6425</v>
      </c>
      <c r="BB20" s="40">
        <v>1014</v>
      </c>
      <c r="BC20" s="40">
        <v>1994</v>
      </c>
      <c r="BD20" s="40">
        <v>1474</v>
      </c>
      <c r="BE20" s="40">
        <v>197</v>
      </c>
      <c r="BF20" s="40">
        <v>366</v>
      </c>
      <c r="BG20" s="40">
        <v>2614</v>
      </c>
      <c r="BH20" s="40">
        <v>294</v>
      </c>
      <c r="BI20" s="44">
        <v>582</v>
      </c>
      <c r="BJ20" s="35" t="s">
        <v>87</v>
      </c>
      <c r="BK20" s="17" t="s">
        <v>81</v>
      </c>
      <c r="BL20" s="18" t="s">
        <v>63</v>
      </c>
      <c r="BM20" s="37" t="s">
        <v>57</v>
      </c>
      <c r="BN20" s="41">
        <v>768</v>
      </c>
      <c r="BO20" s="40">
        <v>129</v>
      </c>
      <c r="BP20" s="40">
        <v>336</v>
      </c>
      <c r="BQ20" s="40">
        <v>4141</v>
      </c>
      <c r="BR20" s="40">
        <v>395</v>
      </c>
      <c r="BS20" s="41">
        <v>1091</v>
      </c>
      <c r="BT20" s="40">
        <v>5148</v>
      </c>
      <c r="BU20" s="40">
        <v>660</v>
      </c>
      <c r="BV20" s="40">
        <v>3155</v>
      </c>
      <c r="BW20" s="40">
        <v>2314</v>
      </c>
      <c r="BX20" s="40">
        <v>286</v>
      </c>
      <c r="BY20" s="40">
        <v>773</v>
      </c>
      <c r="BZ20" s="40">
        <v>566</v>
      </c>
      <c r="CA20" s="40">
        <v>75</v>
      </c>
      <c r="CB20" s="40">
        <v>118</v>
      </c>
      <c r="CC20" s="40">
        <v>42</v>
      </c>
      <c r="CD20" s="40">
        <v>5</v>
      </c>
      <c r="CE20" s="44">
        <v>11</v>
      </c>
      <c r="CF20" s="35" t="s">
        <v>87</v>
      </c>
      <c r="CG20" s="17" t="s">
        <v>81</v>
      </c>
    </row>
    <row r="21" spans="1:85" s="6" customFormat="1" ht="15" customHeight="1">
      <c r="A21" s="39"/>
      <c r="B21" s="20" t="s">
        <v>58</v>
      </c>
      <c r="C21" s="40">
        <v>143803</v>
      </c>
      <c r="D21" s="40">
        <v>15107</v>
      </c>
      <c r="E21" s="40">
        <v>72015</v>
      </c>
      <c r="F21" s="40">
        <v>24899</v>
      </c>
      <c r="G21" s="40">
        <v>2213</v>
      </c>
      <c r="H21" s="40">
        <v>14469</v>
      </c>
      <c r="I21" s="40">
        <v>10521</v>
      </c>
      <c r="J21" s="40">
        <v>701</v>
      </c>
      <c r="K21" s="40">
        <v>4289</v>
      </c>
      <c r="L21" s="40">
        <v>19509</v>
      </c>
      <c r="M21" s="40">
        <v>2136</v>
      </c>
      <c r="N21" s="40">
        <v>10890</v>
      </c>
      <c r="O21" s="40">
        <v>21592</v>
      </c>
      <c r="P21" s="40">
        <v>2395</v>
      </c>
      <c r="Q21" s="44">
        <v>10369</v>
      </c>
      <c r="R21" s="45"/>
      <c r="S21" s="17" t="s">
        <v>82</v>
      </c>
      <c r="T21" s="39"/>
      <c r="U21" s="37" t="s">
        <v>58</v>
      </c>
      <c r="V21" s="41">
        <v>12104</v>
      </c>
      <c r="W21" s="40">
        <v>1378</v>
      </c>
      <c r="X21" s="40">
        <v>5293</v>
      </c>
      <c r="Y21" s="40">
        <v>19398</v>
      </c>
      <c r="Z21" s="40">
        <v>2145</v>
      </c>
      <c r="AA21" s="41">
        <v>12683</v>
      </c>
      <c r="AB21" s="40">
        <v>2579</v>
      </c>
      <c r="AC21" s="40">
        <v>300</v>
      </c>
      <c r="AD21" s="40">
        <v>1327</v>
      </c>
      <c r="AE21" s="40">
        <v>5054</v>
      </c>
      <c r="AF21" s="40">
        <v>589</v>
      </c>
      <c r="AG21" s="40">
        <v>3171</v>
      </c>
      <c r="AH21" s="40">
        <v>2943</v>
      </c>
      <c r="AI21" s="40">
        <v>340</v>
      </c>
      <c r="AJ21" s="40">
        <v>1270</v>
      </c>
      <c r="AK21" s="40">
        <v>4155</v>
      </c>
      <c r="AL21" s="40">
        <v>498</v>
      </c>
      <c r="AM21" s="44">
        <v>1116</v>
      </c>
      <c r="AN21" s="45"/>
      <c r="AO21" s="17" t="s">
        <v>82</v>
      </c>
      <c r="AP21" s="39"/>
      <c r="AQ21" s="37" t="s">
        <v>58</v>
      </c>
      <c r="AR21" s="41">
        <v>1713</v>
      </c>
      <c r="AS21" s="40">
        <v>225</v>
      </c>
      <c r="AT21" s="40">
        <v>610</v>
      </c>
      <c r="AU21" s="40">
        <v>2312</v>
      </c>
      <c r="AV21" s="40">
        <v>291</v>
      </c>
      <c r="AW21" s="41">
        <v>886</v>
      </c>
      <c r="AX21" s="40">
        <v>1792</v>
      </c>
      <c r="AY21" s="40">
        <v>236</v>
      </c>
      <c r="AZ21" s="40">
        <v>527</v>
      </c>
      <c r="BA21" s="40">
        <v>3738</v>
      </c>
      <c r="BB21" s="40">
        <v>489</v>
      </c>
      <c r="BC21" s="40">
        <v>1181</v>
      </c>
      <c r="BD21" s="40">
        <v>974</v>
      </c>
      <c r="BE21" s="40">
        <v>111</v>
      </c>
      <c r="BF21" s="40">
        <v>229</v>
      </c>
      <c r="BG21" s="40">
        <v>1935</v>
      </c>
      <c r="BH21" s="40">
        <v>184</v>
      </c>
      <c r="BI21" s="44">
        <v>392</v>
      </c>
      <c r="BJ21" s="45"/>
      <c r="BK21" s="17" t="s">
        <v>82</v>
      </c>
      <c r="BL21" s="39"/>
      <c r="BM21" s="37" t="s">
        <v>58</v>
      </c>
      <c r="BN21" s="41">
        <v>355</v>
      </c>
      <c r="BO21" s="40">
        <v>57</v>
      </c>
      <c r="BP21" s="40">
        <v>153</v>
      </c>
      <c r="BQ21" s="40">
        <v>2931</v>
      </c>
      <c r="BR21" s="40">
        <v>256</v>
      </c>
      <c r="BS21" s="41">
        <v>779</v>
      </c>
      <c r="BT21" s="40">
        <v>3439</v>
      </c>
      <c r="BU21" s="40">
        <v>365</v>
      </c>
      <c r="BV21" s="40">
        <v>1820</v>
      </c>
      <c r="BW21" s="40">
        <v>1584</v>
      </c>
      <c r="BX21" s="40">
        <v>170</v>
      </c>
      <c r="BY21" s="40">
        <v>511</v>
      </c>
      <c r="BZ21" s="40">
        <v>253</v>
      </c>
      <c r="CA21" s="40">
        <v>27</v>
      </c>
      <c r="CB21" s="40">
        <v>46</v>
      </c>
      <c r="CC21" s="40">
        <v>23</v>
      </c>
      <c r="CD21" s="40">
        <v>2</v>
      </c>
      <c r="CE21" s="44">
        <v>5</v>
      </c>
      <c r="CF21" s="45"/>
      <c r="CG21" s="17" t="s">
        <v>82</v>
      </c>
    </row>
    <row r="22" spans="1:85" s="6" customFormat="1" ht="12.6" customHeight="1">
      <c r="A22" s="18" t="s">
        <v>64</v>
      </c>
      <c r="B22" s="20" t="s">
        <v>57</v>
      </c>
      <c r="C22" s="40">
        <v>330422</v>
      </c>
      <c r="D22" s="40">
        <v>43626</v>
      </c>
      <c r="E22" s="40">
        <v>160356</v>
      </c>
      <c r="F22" s="40">
        <v>55274</v>
      </c>
      <c r="G22" s="40">
        <v>5735</v>
      </c>
      <c r="H22" s="40">
        <v>30904</v>
      </c>
      <c r="I22" s="40">
        <v>23304</v>
      </c>
      <c r="J22" s="40">
        <v>1901</v>
      </c>
      <c r="K22" s="40">
        <v>9663</v>
      </c>
      <c r="L22" s="40">
        <v>39009</v>
      </c>
      <c r="M22" s="40">
        <v>5094</v>
      </c>
      <c r="N22" s="40">
        <v>21074</v>
      </c>
      <c r="O22" s="40">
        <v>45868</v>
      </c>
      <c r="P22" s="40">
        <v>6472</v>
      </c>
      <c r="Q22" s="44">
        <v>21312</v>
      </c>
      <c r="R22" s="35" t="s">
        <v>88</v>
      </c>
      <c r="S22" s="17" t="s">
        <v>81</v>
      </c>
      <c r="T22" s="18" t="s">
        <v>64</v>
      </c>
      <c r="U22" s="37" t="s">
        <v>57</v>
      </c>
      <c r="V22" s="41">
        <v>30121</v>
      </c>
      <c r="W22" s="40">
        <v>4500</v>
      </c>
      <c r="X22" s="40">
        <v>13691</v>
      </c>
      <c r="Y22" s="40">
        <v>41407</v>
      </c>
      <c r="Z22" s="40">
        <v>5650</v>
      </c>
      <c r="AA22" s="41">
        <v>25091</v>
      </c>
      <c r="AB22" s="40">
        <v>5929</v>
      </c>
      <c r="AC22" s="40">
        <v>833</v>
      </c>
      <c r="AD22" s="40">
        <v>2852</v>
      </c>
      <c r="AE22" s="40">
        <v>12553</v>
      </c>
      <c r="AF22" s="40">
        <v>1761</v>
      </c>
      <c r="AG22" s="40">
        <v>8306</v>
      </c>
      <c r="AH22" s="40">
        <v>7090</v>
      </c>
      <c r="AI22" s="40">
        <v>1039</v>
      </c>
      <c r="AJ22" s="40">
        <v>3116</v>
      </c>
      <c r="AK22" s="40">
        <v>15390</v>
      </c>
      <c r="AL22" s="40">
        <v>2674</v>
      </c>
      <c r="AM22" s="44">
        <v>4719</v>
      </c>
      <c r="AN22" s="35" t="s">
        <v>88</v>
      </c>
      <c r="AO22" s="17" t="s">
        <v>81</v>
      </c>
      <c r="AP22" s="18" t="s">
        <v>64</v>
      </c>
      <c r="AQ22" s="37" t="s">
        <v>57</v>
      </c>
      <c r="AR22" s="41">
        <v>5299</v>
      </c>
      <c r="AS22" s="40">
        <v>785</v>
      </c>
      <c r="AT22" s="40">
        <v>1710</v>
      </c>
      <c r="AU22" s="40">
        <v>8375</v>
      </c>
      <c r="AV22" s="40">
        <v>1496</v>
      </c>
      <c r="AW22" s="41">
        <v>3127</v>
      </c>
      <c r="AX22" s="40">
        <v>5863</v>
      </c>
      <c r="AY22" s="40">
        <v>894</v>
      </c>
      <c r="AZ22" s="40">
        <v>1629</v>
      </c>
      <c r="BA22" s="40">
        <v>9110</v>
      </c>
      <c r="BB22" s="40">
        <v>1535</v>
      </c>
      <c r="BC22" s="40">
        <v>2929</v>
      </c>
      <c r="BD22" s="40">
        <v>2257</v>
      </c>
      <c r="BE22" s="40">
        <v>315</v>
      </c>
      <c r="BF22" s="40">
        <v>558</v>
      </c>
      <c r="BG22" s="40">
        <v>3676</v>
      </c>
      <c r="BH22" s="40">
        <v>467</v>
      </c>
      <c r="BI22" s="44">
        <v>890</v>
      </c>
      <c r="BJ22" s="35" t="s">
        <v>88</v>
      </c>
      <c r="BK22" s="17" t="s">
        <v>81</v>
      </c>
      <c r="BL22" s="18" t="s">
        <v>64</v>
      </c>
      <c r="BM22" s="37" t="s">
        <v>57</v>
      </c>
      <c r="BN22" s="41">
        <v>1115</v>
      </c>
      <c r="BO22" s="40">
        <v>182</v>
      </c>
      <c r="BP22" s="40">
        <v>446</v>
      </c>
      <c r="BQ22" s="40">
        <v>5878</v>
      </c>
      <c r="BR22" s="40">
        <v>569</v>
      </c>
      <c r="BS22" s="41">
        <v>1594</v>
      </c>
      <c r="BT22" s="40">
        <v>8366</v>
      </c>
      <c r="BU22" s="40">
        <v>1114</v>
      </c>
      <c r="BV22" s="40">
        <v>5263</v>
      </c>
      <c r="BW22" s="40">
        <v>3469</v>
      </c>
      <c r="BX22" s="40">
        <v>467</v>
      </c>
      <c r="BY22" s="40">
        <v>1258</v>
      </c>
      <c r="BZ22" s="40">
        <v>1011</v>
      </c>
      <c r="CA22" s="40">
        <v>138</v>
      </c>
      <c r="CB22" s="40">
        <v>211</v>
      </c>
      <c r="CC22" s="40">
        <v>58</v>
      </c>
      <c r="CD22" s="40">
        <v>6</v>
      </c>
      <c r="CE22" s="44">
        <v>15</v>
      </c>
      <c r="CF22" s="35" t="s">
        <v>88</v>
      </c>
      <c r="CG22" s="17" t="s">
        <v>81</v>
      </c>
    </row>
    <row r="23" spans="1:85" s="6" customFormat="1" ht="15" customHeight="1">
      <c r="A23" s="39"/>
      <c r="B23" s="20" t="s">
        <v>58</v>
      </c>
      <c r="C23" s="40">
        <v>237338</v>
      </c>
      <c r="D23" s="40">
        <v>26453</v>
      </c>
      <c r="E23" s="40">
        <v>121550</v>
      </c>
      <c r="F23" s="40">
        <v>43226</v>
      </c>
      <c r="G23" s="40">
        <v>4044</v>
      </c>
      <c r="H23" s="40">
        <v>25207</v>
      </c>
      <c r="I23" s="40">
        <v>18878</v>
      </c>
      <c r="J23" s="40">
        <v>1412</v>
      </c>
      <c r="K23" s="40">
        <v>8279</v>
      </c>
      <c r="L23" s="40">
        <v>30587</v>
      </c>
      <c r="M23" s="40">
        <v>3511</v>
      </c>
      <c r="N23" s="40">
        <v>17083</v>
      </c>
      <c r="O23" s="40">
        <v>34789</v>
      </c>
      <c r="P23" s="40">
        <v>4104</v>
      </c>
      <c r="Q23" s="44">
        <v>16929</v>
      </c>
      <c r="R23" s="45"/>
      <c r="S23" s="17" t="s">
        <v>82</v>
      </c>
      <c r="T23" s="39"/>
      <c r="U23" s="37" t="s">
        <v>58</v>
      </c>
      <c r="V23" s="41">
        <v>21024</v>
      </c>
      <c r="W23" s="40">
        <v>2586</v>
      </c>
      <c r="X23" s="40">
        <v>9649</v>
      </c>
      <c r="Y23" s="40">
        <v>29731</v>
      </c>
      <c r="Z23" s="40">
        <v>3488</v>
      </c>
      <c r="AA23" s="41">
        <v>19484</v>
      </c>
      <c r="AB23" s="40">
        <v>3961</v>
      </c>
      <c r="AC23" s="40">
        <v>499</v>
      </c>
      <c r="AD23" s="40">
        <v>2104</v>
      </c>
      <c r="AE23" s="40">
        <v>9233</v>
      </c>
      <c r="AF23" s="40">
        <v>1133</v>
      </c>
      <c r="AG23" s="40">
        <v>6037</v>
      </c>
      <c r="AH23" s="40">
        <v>4982</v>
      </c>
      <c r="AI23" s="40">
        <v>619</v>
      </c>
      <c r="AJ23" s="40">
        <v>2298</v>
      </c>
      <c r="AK23" s="40">
        <v>7053</v>
      </c>
      <c r="AL23" s="40">
        <v>947</v>
      </c>
      <c r="AM23" s="44">
        <v>2107</v>
      </c>
      <c r="AN23" s="45"/>
      <c r="AO23" s="17" t="s">
        <v>82</v>
      </c>
      <c r="AP23" s="39"/>
      <c r="AQ23" s="37" t="s">
        <v>58</v>
      </c>
      <c r="AR23" s="41">
        <v>2672</v>
      </c>
      <c r="AS23" s="40">
        <v>348</v>
      </c>
      <c r="AT23" s="40">
        <v>934</v>
      </c>
      <c r="AU23" s="40">
        <v>3887</v>
      </c>
      <c r="AV23" s="40">
        <v>575</v>
      </c>
      <c r="AW23" s="41">
        <v>1632</v>
      </c>
      <c r="AX23" s="40">
        <v>2790</v>
      </c>
      <c r="AY23" s="40">
        <v>353</v>
      </c>
      <c r="AZ23" s="40">
        <v>819</v>
      </c>
      <c r="BA23" s="40">
        <v>5467</v>
      </c>
      <c r="BB23" s="40">
        <v>731</v>
      </c>
      <c r="BC23" s="40">
        <v>1709</v>
      </c>
      <c r="BD23" s="40">
        <v>1545</v>
      </c>
      <c r="BE23" s="40">
        <v>186</v>
      </c>
      <c r="BF23" s="40">
        <v>379</v>
      </c>
      <c r="BG23" s="40">
        <v>2894</v>
      </c>
      <c r="BH23" s="40">
        <v>314</v>
      </c>
      <c r="BI23" s="44">
        <v>647</v>
      </c>
      <c r="BJ23" s="45"/>
      <c r="BK23" s="17" t="s">
        <v>82</v>
      </c>
      <c r="BL23" s="39"/>
      <c r="BM23" s="37" t="s">
        <v>58</v>
      </c>
      <c r="BN23" s="41">
        <v>505</v>
      </c>
      <c r="BO23" s="40">
        <v>80</v>
      </c>
      <c r="BP23" s="40">
        <v>215</v>
      </c>
      <c r="BQ23" s="40">
        <v>4627</v>
      </c>
      <c r="BR23" s="40">
        <v>421</v>
      </c>
      <c r="BS23" s="41">
        <v>1298</v>
      </c>
      <c r="BT23" s="40">
        <v>6335</v>
      </c>
      <c r="BU23" s="40">
        <v>746</v>
      </c>
      <c r="BV23" s="40">
        <v>3734</v>
      </c>
      <c r="BW23" s="40">
        <v>2629</v>
      </c>
      <c r="BX23" s="40">
        <v>296</v>
      </c>
      <c r="BY23" s="40">
        <v>899</v>
      </c>
      <c r="BZ23" s="40">
        <v>502</v>
      </c>
      <c r="CA23" s="40">
        <v>57</v>
      </c>
      <c r="CB23" s="40">
        <v>100</v>
      </c>
      <c r="CC23" s="40">
        <v>21</v>
      </c>
      <c r="CD23" s="40">
        <v>2</v>
      </c>
      <c r="CE23" s="44">
        <v>6</v>
      </c>
      <c r="CF23" s="45"/>
      <c r="CG23" s="17" t="s">
        <v>82</v>
      </c>
    </row>
    <row r="24" spans="1:85" s="6" customFormat="1" ht="12.6" customHeight="1">
      <c r="A24" s="18" t="s">
        <v>65</v>
      </c>
      <c r="B24" s="20" t="s">
        <v>57</v>
      </c>
      <c r="C24" s="40">
        <v>508712</v>
      </c>
      <c r="D24" s="40">
        <v>69113</v>
      </c>
      <c r="E24" s="40">
        <v>224694</v>
      </c>
      <c r="F24" s="40">
        <v>91027</v>
      </c>
      <c r="G24" s="40">
        <v>9559</v>
      </c>
      <c r="H24" s="40">
        <v>44403</v>
      </c>
      <c r="I24" s="40">
        <v>39210</v>
      </c>
      <c r="J24" s="40">
        <v>3395</v>
      </c>
      <c r="K24" s="40">
        <v>16792</v>
      </c>
      <c r="L24" s="40">
        <v>58866</v>
      </c>
      <c r="M24" s="40">
        <v>7935</v>
      </c>
      <c r="N24" s="40">
        <v>28261</v>
      </c>
      <c r="O24" s="40">
        <v>67141</v>
      </c>
      <c r="P24" s="40">
        <v>10135</v>
      </c>
      <c r="Q24" s="44">
        <v>29240</v>
      </c>
      <c r="R24" s="35" t="s">
        <v>89</v>
      </c>
      <c r="S24" s="17" t="s">
        <v>81</v>
      </c>
      <c r="T24" s="18" t="s">
        <v>65</v>
      </c>
      <c r="U24" s="37" t="s">
        <v>57</v>
      </c>
      <c r="V24" s="41">
        <v>44513</v>
      </c>
      <c r="W24" s="40">
        <v>6822</v>
      </c>
      <c r="X24" s="40">
        <v>18609</v>
      </c>
      <c r="Y24" s="40">
        <v>60617</v>
      </c>
      <c r="Z24" s="40">
        <v>8547</v>
      </c>
      <c r="AA24" s="41">
        <v>32693</v>
      </c>
      <c r="AB24" s="40">
        <v>8990</v>
      </c>
      <c r="AC24" s="40">
        <v>1285</v>
      </c>
      <c r="AD24" s="40">
        <v>3902</v>
      </c>
      <c r="AE24" s="40">
        <v>18424</v>
      </c>
      <c r="AF24" s="40">
        <v>2625</v>
      </c>
      <c r="AG24" s="40">
        <v>10529</v>
      </c>
      <c r="AH24" s="40">
        <v>11164</v>
      </c>
      <c r="AI24" s="40">
        <v>1648</v>
      </c>
      <c r="AJ24" s="40">
        <v>4390</v>
      </c>
      <c r="AK24" s="40">
        <v>24787</v>
      </c>
      <c r="AL24" s="40">
        <v>4478</v>
      </c>
      <c r="AM24" s="44">
        <v>7622</v>
      </c>
      <c r="AN24" s="35" t="s">
        <v>89</v>
      </c>
      <c r="AO24" s="17" t="s">
        <v>81</v>
      </c>
      <c r="AP24" s="18" t="s">
        <v>65</v>
      </c>
      <c r="AQ24" s="37" t="s">
        <v>57</v>
      </c>
      <c r="AR24" s="41">
        <v>8172</v>
      </c>
      <c r="AS24" s="40">
        <v>1276</v>
      </c>
      <c r="AT24" s="40">
        <v>2576</v>
      </c>
      <c r="AU24" s="40">
        <v>13022</v>
      </c>
      <c r="AV24" s="40">
        <v>2449</v>
      </c>
      <c r="AW24" s="41">
        <v>4526</v>
      </c>
      <c r="AX24" s="40">
        <v>8786</v>
      </c>
      <c r="AY24" s="40">
        <v>1396</v>
      </c>
      <c r="AZ24" s="40">
        <v>2405</v>
      </c>
      <c r="BA24" s="40">
        <v>13678</v>
      </c>
      <c r="BB24" s="40">
        <v>2393</v>
      </c>
      <c r="BC24" s="40">
        <v>4144</v>
      </c>
      <c r="BD24" s="40">
        <v>3429</v>
      </c>
      <c r="BE24" s="40">
        <v>470</v>
      </c>
      <c r="BF24" s="40">
        <v>771</v>
      </c>
      <c r="BG24" s="40">
        <v>5893</v>
      </c>
      <c r="BH24" s="40">
        <v>753</v>
      </c>
      <c r="BI24" s="44">
        <v>1374</v>
      </c>
      <c r="BJ24" s="35" t="s">
        <v>89</v>
      </c>
      <c r="BK24" s="17" t="s">
        <v>81</v>
      </c>
      <c r="BL24" s="18" t="s">
        <v>65</v>
      </c>
      <c r="BM24" s="37" t="s">
        <v>57</v>
      </c>
      <c r="BN24" s="41">
        <v>1539</v>
      </c>
      <c r="BO24" s="40">
        <v>245</v>
      </c>
      <c r="BP24" s="40">
        <v>546</v>
      </c>
      <c r="BQ24" s="40">
        <v>9123</v>
      </c>
      <c r="BR24" s="40">
        <v>910</v>
      </c>
      <c r="BS24" s="41">
        <v>2406</v>
      </c>
      <c r="BT24" s="40">
        <v>13491</v>
      </c>
      <c r="BU24" s="40">
        <v>1823</v>
      </c>
      <c r="BV24" s="40">
        <v>7320</v>
      </c>
      <c r="BW24" s="40">
        <v>5387</v>
      </c>
      <c r="BX24" s="40">
        <v>763</v>
      </c>
      <c r="BY24" s="40">
        <v>1875</v>
      </c>
      <c r="BZ24" s="40">
        <v>1334</v>
      </c>
      <c r="CA24" s="40">
        <v>194</v>
      </c>
      <c r="CB24" s="40">
        <v>283</v>
      </c>
      <c r="CC24" s="40">
        <v>119</v>
      </c>
      <c r="CD24" s="40">
        <v>13</v>
      </c>
      <c r="CE24" s="44">
        <v>29</v>
      </c>
      <c r="CF24" s="35" t="s">
        <v>89</v>
      </c>
      <c r="CG24" s="17" t="s">
        <v>81</v>
      </c>
    </row>
    <row r="25" spans="1:85" s="6" customFormat="1" ht="15" customHeight="1">
      <c r="A25" s="39"/>
      <c r="B25" s="20" t="s">
        <v>58</v>
      </c>
      <c r="C25" s="40">
        <v>399763</v>
      </c>
      <c r="D25" s="40">
        <v>46811</v>
      </c>
      <c r="E25" s="40">
        <v>193143</v>
      </c>
      <c r="F25" s="40">
        <v>76672</v>
      </c>
      <c r="G25" s="40">
        <v>7459</v>
      </c>
      <c r="H25" s="40">
        <v>41643</v>
      </c>
      <c r="I25" s="40">
        <v>34242</v>
      </c>
      <c r="J25" s="40">
        <v>2739</v>
      </c>
      <c r="K25" s="40">
        <v>14679</v>
      </c>
      <c r="L25" s="40">
        <v>52187</v>
      </c>
      <c r="M25" s="40">
        <v>6240</v>
      </c>
      <c r="N25" s="40">
        <v>26664</v>
      </c>
      <c r="O25" s="40">
        <v>54840</v>
      </c>
      <c r="P25" s="40">
        <v>6907</v>
      </c>
      <c r="Q25" s="44">
        <v>25748</v>
      </c>
      <c r="R25" s="45"/>
      <c r="S25" s="17" t="s">
        <v>82</v>
      </c>
      <c r="T25" s="39"/>
      <c r="U25" s="37" t="s">
        <v>58</v>
      </c>
      <c r="V25" s="41">
        <v>34085</v>
      </c>
      <c r="W25" s="40">
        <v>4475</v>
      </c>
      <c r="X25" s="40">
        <v>14924</v>
      </c>
      <c r="Y25" s="40">
        <v>47438</v>
      </c>
      <c r="Z25" s="40">
        <v>5862</v>
      </c>
      <c r="AA25" s="41">
        <v>28881</v>
      </c>
      <c r="AB25" s="40">
        <v>6600</v>
      </c>
      <c r="AC25" s="40">
        <v>886</v>
      </c>
      <c r="AD25" s="40">
        <v>3437</v>
      </c>
      <c r="AE25" s="40">
        <v>15088</v>
      </c>
      <c r="AF25" s="40">
        <v>1956</v>
      </c>
      <c r="AG25" s="40">
        <v>9072</v>
      </c>
      <c r="AH25" s="40">
        <v>8120</v>
      </c>
      <c r="AI25" s="40">
        <v>1096</v>
      </c>
      <c r="AJ25" s="40">
        <v>3598</v>
      </c>
      <c r="AK25" s="40">
        <v>12598</v>
      </c>
      <c r="AL25" s="40">
        <v>1840</v>
      </c>
      <c r="AM25" s="44">
        <v>3950</v>
      </c>
      <c r="AN25" s="45"/>
      <c r="AO25" s="17" t="s">
        <v>82</v>
      </c>
      <c r="AP25" s="39"/>
      <c r="AQ25" s="37" t="s">
        <v>58</v>
      </c>
      <c r="AR25" s="41">
        <v>4570</v>
      </c>
      <c r="AS25" s="40">
        <v>632</v>
      </c>
      <c r="AT25" s="40">
        <v>1586</v>
      </c>
      <c r="AU25" s="40">
        <v>6748</v>
      </c>
      <c r="AV25" s="40">
        <v>997</v>
      </c>
      <c r="AW25" s="41">
        <v>2652</v>
      </c>
      <c r="AX25" s="40">
        <v>4615</v>
      </c>
      <c r="AY25" s="40">
        <v>616</v>
      </c>
      <c r="AZ25" s="40">
        <v>1350</v>
      </c>
      <c r="BA25" s="40">
        <v>8798</v>
      </c>
      <c r="BB25" s="40">
        <v>1279</v>
      </c>
      <c r="BC25" s="40">
        <v>2723</v>
      </c>
      <c r="BD25" s="40">
        <v>2458</v>
      </c>
      <c r="BE25" s="40">
        <v>327</v>
      </c>
      <c r="BF25" s="40">
        <v>606</v>
      </c>
      <c r="BG25" s="40">
        <v>4743</v>
      </c>
      <c r="BH25" s="40">
        <v>537</v>
      </c>
      <c r="BI25" s="44">
        <v>1088</v>
      </c>
      <c r="BJ25" s="45"/>
      <c r="BK25" s="17" t="s">
        <v>82</v>
      </c>
      <c r="BL25" s="39"/>
      <c r="BM25" s="37" t="s">
        <v>58</v>
      </c>
      <c r="BN25" s="41">
        <v>868</v>
      </c>
      <c r="BO25" s="40">
        <v>131</v>
      </c>
      <c r="BP25" s="40">
        <v>319</v>
      </c>
      <c r="BQ25" s="40">
        <v>8070</v>
      </c>
      <c r="BR25" s="40">
        <v>756</v>
      </c>
      <c r="BS25" s="41">
        <v>2207</v>
      </c>
      <c r="BT25" s="40">
        <v>11721</v>
      </c>
      <c r="BU25" s="40">
        <v>1424</v>
      </c>
      <c r="BV25" s="40">
        <v>6255</v>
      </c>
      <c r="BW25" s="40">
        <v>4601</v>
      </c>
      <c r="BX25" s="40">
        <v>568</v>
      </c>
      <c r="BY25" s="40">
        <v>1608</v>
      </c>
      <c r="BZ25" s="40">
        <v>665</v>
      </c>
      <c r="CA25" s="40">
        <v>83</v>
      </c>
      <c r="CB25" s="40">
        <v>138</v>
      </c>
      <c r="CC25" s="40">
        <v>36</v>
      </c>
      <c r="CD25" s="40">
        <v>4</v>
      </c>
      <c r="CE25" s="44">
        <v>13</v>
      </c>
      <c r="CF25" s="45"/>
      <c r="CG25" s="17" t="s">
        <v>82</v>
      </c>
    </row>
    <row r="26" spans="1:85" s="6" customFormat="1" ht="12.6" customHeight="1">
      <c r="A26" s="18" t="s">
        <v>66</v>
      </c>
      <c r="B26" s="20" t="s">
        <v>57</v>
      </c>
      <c r="C26" s="40">
        <v>602957</v>
      </c>
      <c r="D26" s="40">
        <v>85211</v>
      </c>
      <c r="E26" s="40">
        <v>246567</v>
      </c>
      <c r="F26" s="40">
        <v>113465</v>
      </c>
      <c r="G26" s="40">
        <v>12110</v>
      </c>
      <c r="H26" s="41">
        <v>50692</v>
      </c>
      <c r="I26" s="40">
        <v>50116</v>
      </c>
      <c r="J26" s="40">
        <v>4513</v>
      </c>
      <c r="K26" s="40">
        <v>20770</v>
      </c>
      <c r="L26" s="40">
        <v>68074</v>
      </c>
      <c r="M26" s="40">
        <v>9597</v>
      </c>
      <c r="N26" s="40">
        <v>29756</v>
      </c>
      <c r="O26" s="40">
        <v>74775</v>
      </c>
      <c r="P26" s="40">
        <v>11850</v>
      </c>
      <c r="Q26" s="44">
        <v>30599</v>
      </c>
      <c r="R26" s="35" t="s">
        <v>90</v>
      </c>
      <c r="S26" s="17" t="s">
        <v>81</v>
      </c>
      <c r="T26" s="18" t="s">
        <v>66</v>
      </c>
      <c r="U26" s="37" t="s">
        <v>57</v>
      </c>
      <c r="V26" s="41">
        <v>49803</v>
      </c>
      <c r="W26" s="40">
        <v>8181</v>
      </c>
      <c r="X26" s="40">
        <v>19893</v>
      </c>
      <c r="Y26" s="40">
        <v>70544</v>
      </c>
      <c r="Z26" s="40">
        <v>10387</v>
      </c>
      <c r="AA26" s="41">
        <v>34424</v>
      </c>
      <c r="AB26" s="40">
        <v>10862</v>
      </c>
      <c r="AC26" s="40">
        <v>1645</v>
      </c>
      <c r="AD26" s="40">
        <v>4330</v>
      </c>
      <c r="AE26" s="40">
        <v>19523</v>
      </c>
      <c r="AF26" s="40">
        <v>2946</v>
      </c>
      <c r="AG26" s="40">
        <v>10060</v>
      </c>
      <c r="AH26" s="40">
        <v>12482</v>
      </c>
      <c r="AI26" s="40">
        <v>2001</v>
      </c>
      <c r="AJ26" s="40">
        <v>4360</v>
      </c>
      <c r="AK26" s="40">
        <v>30960</v>
      </c>
      <c r="AL26" s="40">
        <v>5843</v>
      </c>
      <c r="AM26" s="44">
        <v>9513</v>
      </c>
      <c r="AN26" s="35" t="s">
        <v>90</v>
      </c>
      <c r="AO26" s="17" t="s">
        <v>81</v>
      </c>
      <c r="AP26" s="18" t="s">
        <v>66</v>
      </c>
      <c r="AQ26" s="37" t="s">
        <v>57</v>
      </c>
      <c r="AR26" s="41">
        <v>9524</v>
      </c>
      <c r="AS26" s="40">
        <v>1566</v>
      </c>
      <c r="AT26" s="40">
        <v>2974</v>
      </c>
      <c r="AU26" s="40">
        <v>16502</v>
      </c>
      <c r="AV26" s="40">
        <v>3237</v>
      </c>
      <c r="AW26" s="41">
        <v>5335</v>
      </c>
      <c r="AX26" s="40">
        <v>11040</v>
      </c>
      <c r="AY26" s="40">
        <v>1874</v>
      </c>
      <c r="AZ26" s="40">
        <v>2992</v>
      </c>
      <c r="BA26" s="40">
        <v>16898</v>
      </c>
      <c r="BB26" s="40">
        <v>3052</v>
      </c>
      <c r="BC26" s="40">
        <v>4939</v>
      </c>
      <c r="BD26" s="40">
        <v>4461</v>
      </c>
      <c r="BE26" s="40">
        <v>643</v>
      </c>
      <c r="BF26" s="40">
        <v>956</v>
      </c>
      <c r="BG26" s="40">
        <v>7097</v>
      </c>
      <c r="BH26" s="40">
        <v>934</v>
      </c>
      <c r="BI26" s="44">
        <v>1562</v>
      </c>
      <c r="BJ26" s="35" t="s">
        <v>90</v>
      </c>
      <c r="BK26" s="17" t="s">
        <v>81</v>
      </c>
      <c r="BL26" s="18" t="s">
        <v>66</v>
      </c>
      <c r="BM26" s="37" t="s">
        <v>57</v>
      </c>
      <c r="BN26" s="41">
        <v>1967</v>
      </c>
      <c r="BO26" s="40">
        <v>303</v>
      </c>
      <c r="BP26" s="40">
        <v>595</v>
      </c>
      <c r="BQ26" s="40">
        <v>11005</v>
      </c>
      <c r="BR26" s="40">
        <v>1135</v>
      </c>
      <c r="BS26" s="41">
        <v>2800</v>
      </c>
      <c r="BT26" s="40">
        <v>15392</v>
      </c>
      <c r="BU26" s="40">
        <v>2164</v>
      </c>
      <c r="BV26" s="40">
        <v>7406</v>
      </c>
      <c r="BW26" s="40">
        <v>6791</v>
      </c>
      <c r="BX26" s="40">
        <v>982</v>
      </c>
      <c r="BY26" s="40">
        <v>2262</v>
      </c>
      <c r="BZ26" s="40">
        <v>1493</v>
      </c>
      <c r="CA26" s="40">
        <v>230</v>
      </c>
      <c r="CB26" s="40">
        <v>312</v>
      </c>
      <c r="CC26" s="40">
        <v>183</v>
      </c>
      <c r="CD26" s="40">
        <v>21</v>
      </c>
      <c r="CE26" s="44">
        <v>36</v>
      </c>
      <c r="CF26" s="35" t="s">
        <v>90</v>
      </c>
      <c r="CG26" s="17" t="s">
        <v>81</v>
      </c>
    </row>
    <row r="27" spans="1:85" s="6" customFormat="1" ht="15" customHeight="1">
      <c r="A27" s="39"/>
      <c r="B27" s="20" t="s">
        <v>58</v>
      </c>
      <c r="C27" s="40">
        <v>513082</v>
      </c>
      <c r="D27" s="40">
        <v>63147</v>
      </c>
      <c r="E27" s="40">
        <v>235991</v>
      </c>
      <c r="F27" s="40">
        <v>103877</v>
      </c>
      <c r="G27" s="40">
        <v>10376</v>
      </c>
      <c r="H27" s="41">
        <v>52852</v>
      </c>
      <c r="I27" s="40">
        <v>48375</v>
      </c>
      <c r="J27" s="40">
        <v>4076</v>
      </c>
      <c r="K27" s="40">
        <v>21245</v>
      </c>
      <c r="L27" s="40">
        <v>63451</v>
      </c>
      <c r="M27" s="40">
        <v>7969</v>
      </c>
      <c r="N27" s="40">
        <v>30085</v>
      </c>
      <c r="O27" s="40">
        <v>67964</v>
      </c>
      <c r="P27" s="40">
        <v>9163</v>
      </c>
      <c r="Q27" s="44">
        <v>30959</v>
      </c>
      <c r="R27" s="45"/>
      <c r="S27" s="17" t="s">
        <v>82</v>
      </c>
      <c r="T27" s="39"/>
      <c r="U27" s="37" t="s">
        <v>58</v>
      </c>
      <c r="V27" s="41">
        <v>39893</v>
      </c>
      <c r="W27" s="40">
        <v>5590</v>
      </c>
      <c r="X27" s="40">
        <v>16934</v>
      </c>
      <c r="Y27" s="40">
        <v>60282</v>
      </c>
      <c r="Z27" s="40">
        <v>7837</v>
      </c>
      <c r="AA27" s="41">
        <v>34141</v>
      </c>
      <c r="AB27" s="40">
        <v>8970</v>
      </c>
      <c r="AC27" s="40">
        <v>1236</v>
      </c>
      <c r="AD27" s="40">
        <v>4373</v>
      </c>
      <c r="AE27" s="40">
        <v>17743</v>
      </c>
      <c r="AF27" s="40">
        <v>2480</v>
      </c>
      <c r="AG27" s="40">
        <v>9959</v>
      </c>
      <c r="AH27" s="40">
        <v>9556</v>
      </c>
      <c r="AI27" s="40">
        <v>1371</v>
      </c>
      <c r="AJ27" s="40">
        <v>3851</v>
      </c>
      <c r="AK27" s="40">
        <v>17089</v>
      </c>
      <c r="AL27" s="40">
        <v>2740</v>
      </c>
      <c r="AM27" s="44">
        <v>5627</v>
      </c>
      <c r="AN27" s="45"/>
      <c r="AO27" s="17" t="s">
        <v>82</v>
      </c>
      <c r="AP27" s="39"/>
      <c r="AQ27" s="37" t="s">
        <v>58</v>
      </c>
      <c r="AR27" s="41">
        <v>6009</v>
      </c>
      <c r="AS27" s="40">
        <v>889</v>
      </c>
      <c r="AT27" s="40">
        <v>2040</v>
      </c>
      <c r="AU27" s="40">
        <v>9155</v>
      </c>
      <c r="AV27" s="40">
        <v>1541</v>
      </c>
      <c r="AW27" s="41">
        <v>3531</v>
      </c>
      <c r="AX27" s="40">
        <v>6400</v>
      </c>
      <c r="AY27" s="40">
        <v>913</v>
      </c>
      <c r="AZ27" s="40">
        <v>1867</v>
      </c>
      <c r="BA27" s="40">
        <v>11749</v>
      </c>
      <c r="BB27" s="40">
        <v>1788</v>
      </c>
      <c r="BC27" s="40">
        <v>3550</v>
      </c>
      <c r="BD27" s="40">
        <v>3519</v>
      </c>
      <c r="BE27" s="40">
        <v>477</v>
      </c>
      <c r="BF27" s="40">
        <v>836</v>
      </c>
      <c r="BG27" s="40">
        <v>6507</v>
      </c>
      <c r="BH27" s="40">
        <v>783</v>
      </c>
      <c r="BI27" s="44">
        <v>1506</v>
      </c>
      <c r="BJ27" s="45"/>
      <c r="BK27" s="17" t="s">
        <v>82</v>
      </c>
      <c r="BL27" s="39"/>
      <c r="BM27" s="37" t="s">
        <v>58</v>
      </c>
      <c r="BN27" s="41">
        <v>1207</v>
      </c>
      <c r="BO27" s="40">
        <v>181</v>
      </c>
      <c r="BP27" s="40">
        <v>407</v>
      </c>
      <c r="BQ27" s="40">
        <v>10030</v>
      </c>
      <c r="BR27" s="40">
        <v>1002</v>
      </c>
      <c r="BS27" s="41">
        <v>2817</v>
      </c>
      <c r="BT27" s="40">
        <v>13995</v>
      </c>
      <c r="BU27" s="40">
        <v>1799</v>
      </c>
      <c r="BV27" s="40">
        <v>7028</v>
      </c>
      <c r="BW27" s="40">
        <v>6509</v>
      </c>
      <c r="BX27" s="40">
        <v>837</v>
      </c>
      <c r="BY27" s="40">
        <v>2221</v>
      </c>
      <c r="BZ27" s="40">
        <v>757</v>
      </c>
      <c r="CA27" s="40">
        <v>93</v>
      </c>
      <c r="CB27" s="40">
        <v>148</v>
      </c>
      <c r="CC27" s="40">
        <v>45</v>
      </c>
      <c r="CD27" s="40">
        <v>5</v>
      </c>
      <c r="CE27" s="44">
        <v>14</v>
      </c>
      <c r="CF27" s="45"/>
      <c r="CG27" s="17" t="s">
        <v>82</v>
      </c>
    </row>
    <row r="28" spans="1:85" s="6" customFormat="1" ht="12.6" customHeight="1">
      <c r="A28" s="18" t="s">
        <v>67</v>
      </c>
      <c r="B28" s="20" t="s">
        <v>57</v>
      </c>
      <c r="C28" s="40">
        <v>663226</v>
      </c>
      <c r="D28" s="40">
        <v>96442</v>
      </c>
      <c r="E28" s="40">
        <v>253082</v>
      </c>
      <c r="F28" s="40">
        <v>123831</v>
      </c>
      <c r="G28" s="40">
        <v>13506</v>
      </c>
      <c r="H28" s="41">
        <v>52347</v>
      </c>
      <c r="I28" s="40">
        <v>61004</v>
      </c>
      <c r="J28" s="40">
        <v>5683</v>
      </c>
      <c r="K28" s="40">
        <v>24589</v>
      </c>
      <c r="L28" s="40">
        <v>68807</v>
      </c>
      <c r="M28" s="40">
        <v>10296</v>
      </c>
      <c r="N28" s="40">
        <v>28214</v>
      </c>
      <c r="O28" s="40">
        <v>79470</v>
      </c>
      <c r="P28" s="40">
        <v>13310</v>
      </c>
      <c r="Q28" s="44">
        <v>31579</v>
      </c>
      <c r="R28" s="35" t="s">
        <v>91</v>
      </c>
      <c r="S28" s="17" t="s">
        <v>81</v>
      </c>
      <c r="T28" s="18" t="s">
        <v>67</v>
      </c>
      <c r="U28" s="37" t="s">
        <v>57</v>
      </c>
      <c r="V28" s="41">
        <v>51821</v>
      </c>
      <c r="W28" s="40">
        <v>8819</v>
      </c>
      <c r="X28" s="40">
        <v>19322</v>
      </c>
      <c r="Y28" s="40">
        <v>75328</v>
      </c>
      <c r="Z28" s="40">
        <v>11157</v>
      </c>
      <c r="AA28" s="41">
        <v>33379</v>
      </c>
      <c r="AB28" s="40">
        <v>13595</v>
      </c>
      <c r="AC28" s="40">
        <v>2139</v>
      </c>
      <c r="AD28" s="40">
        <v>5121</v>
      </c>
      <c r="AE28" s="40">
        <v>19311</v>
      </c>
      <c r="AF28" s="40">
        <v>3068</v>
      </c>
      <c r="AG28" s="40">
        <v>8926</v>
      </c>
      <c r="AH28" s="40">
        <v>14986</v>
      </c>
      <c r="AI28" s="40">
        <v>2457</v>
      </c>
      <c r="AJ28" s="40">
        <v>4656</v>
      </c>
      <c r="AK28" s="40">
        <v>35242</v>
      </c>
      <c r="AL28" s="40">
        <v>6785</v>
      </c>
      <c r="AM28" s="44">
        <v>10577</v>
      </c>
      <c r="AN28" s="35" t="s">
        <v>91</v>
      </c>
      <c r="AO28" s="17" t="s">
        <v>81</v>
      </c>
      <c r="AP28" s="18" t="s">
        <v>67</v>
      </c>
      <c r="AQ28" s="37" t="s">
        <v>57</v>
      </c>
      <c r="AR28" s="41">
        <v>11862</v>
      </c>
      <c r="AS28" s="40">
        <v>2041</v>
      </c>
      <c r="AT28" s="40">
        <v>3694</v>
      </c>
      <c r="AU28" s="40">
        <v>18904</v>
      </c>
      <c r="AV28" s="40">
        <v>3865</v>
      </c>
      <c r="AW28" s="41">
        <v>5795</v>
      </c>
      <c r="AX28" s="40">
        <v>13816</v>
      </c>
      <c r="AY28" s="40">
        <v>2263</v>
      </c>
      <c r="AZ28" s="40">
        <v>3403</v>
      </c>
      <c r="BA28" s="40">
        <v>20067</v>
      </c>
      <c r="BB28" s="40">
        <v>3653</v>
      </c>
      <c r="BC28" s="40">
        <v>5411</v>
      </c>
      <c r="BD28" s="40">
        <v>5861</v>
      </c>
      <c r="BE28" s="40">
        <v>836</v>
      </c>
      <c r="BF28" s="40">
        <v>1112</v>
      </c>
      <c r="BG28" s="40">
        <v>8889</v>
      </c>
      <c r="BH28" s="40">
        <v>1192</v>
      </c>
      <c r="BI28" s="44">
        <v>1906</v>
      </c>
      <c r="BJ28" s="35" t="s">
        <v>91</v>
      </c>
      <c r="BK28" s="17" t="s">
        <v>81</v>
      </c>
      <c r="BL28" s="18" t="s">
        <v>67</v>
      </c>
      <c r="BM28" s="37" t="s">
        <v>57</v>
      </c>
      <c r="BN28" s="41">
        <v>2570</v>
      </c>
      <c r="BO28" s="40">
        <v>346</v>
      </c>
      <c r="BP28" s="40">
        <v>570</v>
      </c>
      <c r="BQ28" s="40">
        <v>12620</v>
      </c>
      <c r="BR28" s="40">
        <v>1302</v>
      </c>
      <c r="BS28" s="41">
        <v>2980</v>
      </c>
      <c r="BT28" s="40">
        <v>15143</v>
      </c>
      <c r="BU28" s="40">
        <v>2244</v>
      </c>
      <c r="BV28" s="40">
        <v>6479</v>
      </c>
      <c r="BW28" s="40">
        <v>7868</v>
      </c>
      <c r="BX28" s="40">
        <v>1150</v>
      </c>
      <c r="BY28" s="40">
        <v>2587</v>
      </c>
      <c r="BZ28" s="40">
        <v>2012</v>
      </c>
      <c r="CA28" s="40">
        <v>303</v>
      </c>
      <c r="CB28" s="40">
        <v>393</v>
      </c>
      <c r="CC28" s="40">
        <v>219</v>
      </c>
      <c r="CD28" s="40">
        <v>25</v>
      </c>
      <c r="CE28" s="44">
        <v>43</v>
      </c>
      <c r="CF28" s="35" t="s">
        <v>91</v>
      </c>
      <c r="CG28" s="17" t="s">
        <v>81</v>
      </c>
    </row>
    <row r="29" spans="1:85" s="6" customFormat="1" ht="15" customHeight="1">
      <c r="A29" s="39"/>
      <c r="B29" s="20" t="s">
        <v>58</v>
      </c>
      <c r="C29" s="40">
        <v>586873</v>
      </c>
      <c r="D29" s="40">
        <v>75324</v>
      </c>
      <c r="E29" s="40">
        <v>254873</v>
      </c>
      <c r="F29" s="40">
        <v>119934</v>
      </c>
      <c r="G29" s="40">
        <v>12288</v>
      </c>
      <c r="H29" s="41">
        <v>57201</v>
      </c>
      <c r="I29" s="40">
        <v>61938</v>
      </c>
      <c r="J29" s="40">
        <v>5479</v>
      </c>
      <c r="K29" s="40">
        <v>26343</v>
      </c>
      <c r="L29" s="40">
        <v>69044</v>
      </c>
      <c r="M29" s="40">
        <v>9082</v>
      </c>
      <c r="N29" s="40">
        <v>30602</v>
      </c>
      <c r="O29" s="40">
        <v>79326</v>
      </c>
      <c r="P29" s="40">
        <v>11242</v>
      </c>
      <c r="Q29" s="44">
        <v>34654</v>
      </c>
      <c r="R29" s="45"/>
      <c r="S29" s="17" t="s">
        <v>82</v>
      </c>
      <c r="T29" s="39"/>
      <c r="U29" s="37" t="s">
        <v>58</v>
      </c>
      <c r="V29" s="41">
        <v>43331</v>
      </c>
      <c r="W29" s="40">
        <v>6315</v>
      </c>
      <c r="X29" s="40">
        <v>17339</v>
      </c>
      <c r="Y29" s="40">
        <v>67818</v>
      </c>
      <c r="Z29" s="40">
        <v>9249</v>
      </c>
      <c r="AA29" s="41">
        <v>36258</v>
      </c>
      <c r="AB29" s="40">
        <v>11081</v>
      </c>
      <c r="AC29" s="40">
        <v>1598</v>
      </c>
      <c r="AD29" s="40">
        <v>4957</v>
      </c>
      <c r="AE29" s="40">
        <v>16601</v>
      </c>
      <c r="AF29" s="40">
        <v>2498</v>
      </c>
      <c r="AG29" s="40">
        <v>8565</v>
      </c>
      <c r="AH29" s="40">
        <v>10220</v>
      </c>
      <c r="AI29" s="40">
        <v>1574</v>
      </c>
      <c r="AJ29" s="40">
        <v>3768</v>
      </c>
      <c r="AK29" s="40">
        <v>19179</v>
      </c>
      <c r="AL29" s="40">
        <v>3438</v>
      </c>
      <c r="AM29" s="44">
        <v>6747</v>
      </c>
      <c r="AN29" s="45"/>
      <c r="AO29" s="17" t="s">
        <v>82</v>
      </c>
      <c r="AP29" s="39"/>
      <c r="AQ29" s="37" t="s">
        <v>58</v>
      </c>
      <c r="AR29" s="41">
        <v>7648</v>
      </c>
      <c r="AS29" s="40">
        <v>1222</v>
      </c>
      <c r="AT29" s="40">
        <v>2627</v>
      </c>
      <c r="AU29" s="40">
        <v>9888</v>
      </c>
      <c r="AV29" s="40">
        <v>1763</v>
      </c>
      <c r="AW29" s="41">
        <v>3675</v>
      </c>
      <c r="AX29" s="40">
        <v>7569</v>
      </c>
      <c r="AY29" s="40">
        <v>1130</v>
      </c>
      <c r="AZ29" s="40">
        <v>2174</v>
      </c>
      <c r="BA29" s="40">
        <v>14234</v>
      </c>
      <c r="BB29" s="40">
        <v>2299</v>
      </c>
      <c r="BC29" s="40">
        <v>4186</v>
      </c>
      <c r="BD29" s="40">
        <v>4736</v>
      </c>
      <c r="BE29" s="40">
        <v>642</v>
      </c>
      <c r="BF29" s="40">
        <v>1011</v>
      </c>
      <c r="BG29" s="40">
        <v>8065</v>
      </c>
      <c r="BH29" s="40">
        <v>981</v>
      </c>
      <c r="BI29" s="44">
        <v>1774</v>
      </c>
      <c r="BJ29" s="45"/>
      <c r="BK29" s="17" t="s">
        <v>82</v>
      </c>
      <c r="BL29" s="39"/>
      <c r="BM29" s="37" t="s">
        <v>58</v>
      </c>
      <c r="BN29" s="41">
        <v>1388</v>
      </c>
      <c r="BO29" s="40">
        <v>201</v>
      </c>
      <c r="BP29" s="40">
        <v>410</v>
      </c>
      <c r="BQ29" s="40">
        <v>12079</v>
      </c>
      <c r="BR29" s="40">
        <v>1235</v>
      </c>
      <c r="BS29" s="41">
        <v>3200</v>
      </c>
      <c r="BT29" s="40">
        <v>14137</v>
      </c>
      <c r="BU29" s="40">
        <v>1913</v>
      </c>
      <c r="BV29" s="40">
        <v>6516</v>
      </c>
      <c r="BW29" s="40">
        <v>7711</v>
      </c>
      <c r="BX29" s="40">
        <v>1050</v>
      </c>
      <c r="BY29" s="40">
        <v>2659</v>
      </c>
      <c r="BZ29" s="40">
        <v>856</v>
      </c>
      <c r="CA29" s="40">
        <v>116</v>
      </c>
      <c r="CB29" s="40">
        <v>179</v>
      </c>
      <c r="CC29" s="40">
        <v>90</v>
      </c>
      <c r="CD29" s="40">
        <v>11</v>
      </c>
      <c r="CE29" s="44">
        <v>28</v>
      </c>
      <c r="CF29" s="45"/>
      <c r="CG29" s="17" t="s">
        <v>82</v>
      </c>
    </row>
    <row r="30" spans="1:85" s="6" customFormat="1" ht="12.6" customHeight="1">
      <c r="A30" s="18" t="s">
        <v>68</v>
      </c>
      <c r="B30" s="20" t="s">
        <v>57</v>
      </c>
      <c r="C30" s="40">
        <v>755889</v>
      </c>
      <c r="D30" s="40">
        <v>112030</v>
      </c>
      <c r="E30" s="40">
        <v>265658</v>
      </c>
      <c r="F30" s="40">
        <v>131842</v>
      </c>
      <c r="G30" s="40">
        <v>14524</v>
      </c>
      <c r="H30" s="41">
        <v>50804</v>
      </c>
      <c r="I30" s="40">
        <v>72573</v>
      </c>
      <c r="J30" s="40">
        <v>6878</v>
      </c>
      <c r="K30" s="40">
        <v>28841</v>
      </c>
      <c r="L30" s="40">
        <v>71075</v>
      </c>
      <c r="M30" s="40">
        <v>11266</v>
      </c>
      <c r="N30" s="40">
        <v>27359</v>
      </c>
      <c r="O30" s="40">
        <v>91723</v>
      </c>
      <c r="P30" s="40">
        <v>15966</v>
      </c>
      <c r="Q30" s="44">
        <v>34723</v>
      </c>
      <c r="R30" s="35" t="s">
        <v>92</v>
      </c>
      <c r="S30" s="17" t="s">
        <v>81</v>
      </c>
      <c r="T30" s="18" t="s">
        <v>68</v>
      </c>
      <c r="U30" s="37" t="s">
        <v>57</v>
      </c>
      <c r="V30" s="41">
        <v>60701</v>
      </c>
      <c r="W30" s="40">
        <v>10564</v>
      </c>
      <c r="X30" s="40">
        <v>20777</v>
      </c>
      <c r="Y30" s="40">
        <v>83487</v>
      </c>
      <c r="Z30" s="40">
        <v>12653</v>
      </c>
      <c r="AA30" s="41">
        <v>34914</v>
      </c>
      <c r="AB30" s="40">
        <v>16909</v>
      </c>
      <c r="AC30" s="40">
        <v>2706</v>
      </c>
      <c r="AD30" s="40">
        <v>5812</v>
      </c>
      <c r="AE30" s="40">
        <v>17976</v>
      </c>
      <c r="AF30" s="40">
        <v>3088</v>
      </c>
      <c r="AG30" s="40">
        <v>7296</v>
      </c>
      <c r="AH30" s="40">
        <v>17312</v>
      </c>
      <c r="AI30" s="40">
        <v>2933</v>
      </c>
      <c r="AJ30" s="40">
        <v>4891</v>
      </c>
      <c r="AK30" s="40">
        <v>44447</v>
      </c>
      <c r="AL30" s="40">
        <v>8450</v>
      </c>
      <c r="AM30" s="44">
        <v>12704</v>
      </c>
      <c r="AN30" s="35" t="s">
        <v>92</v>
      </c>
      <c r="AO30" s="17" t="s">
        <v>81</v>
      </c>
      <c r="AP30" s="18" t="s">
        <v>68</v>
      </c>
      <c r="AQ30" s="37" t="s">
        <v>57</v>
      </c>
      <c r="AR30" s="41">
        <v>16140</v>
      </c>
      <c r="AS30" s="40">
        <v>2627</v>
      </c>
      <c r="AT30" s="40">
        <v>4430</v>
      </c>
      <c r="AU30" s="40">
        <v>24095</v>
      </c>
      <c r="AV30" s="40">
        <v>4570</v>
      </c>
      <c r="AW30" s="41">
        <v>6365</v>
      </c>
      <c r="AX30" s="40">
        <v>19203</v>
      </c>
      <c r="AY30" s="40">
        <v>2893</v>
      </c>
      <c r="AZ30" s="40">
        <v>4024</v>
      </c>
      <c r="BA30" s="40">
        <v>26037</v>
      </c>
      <c r="BB30" s="40">
        <v>4581</v>
      </c>
      <c r="BC30" s="40">
        <v>6387</v>
      </c>
      <c r="BD30" s="40">
        <v>7204</v>
      </c>
      <c r="BE30" s="40">
        <v>1002</v>
      </c>
      <c r="BF30" s="40">
        <v>1290</v>
      </c>
      <c r="BG30" s="40">
        <v>10210</v>
      </c>
      <c r="BH30" s="40">
        <v>1347</v>
      </c>
      <c r="BI30" s="44">
        <v>2041</v>
      </c>
      <c r="BJ30" s="35" t="s">
        <v>92</v>
      </c>
      <c r="BK30" s="17" t="s">
        <v>81</v>
      </c>
      <c r="BL30" s="18" t="s">
        <v>68</v>
      </c>
      <c r="BM30" s="37" t="s">
        <v>57</v>
      </c>
      <c r="BN30" s="41">
        <v>3068</v>
      </c>
      <c r="BO30" s="40">
        <v>385</v>
      </c>
      <c r="BP30" s="40">
        <v>563</v>
      </c>
      <c r="BQ30" s="40">
        <v>14509</v>
      </c>
      <c r="BR30" s="40">
        <v>1509</v>
      </c>
      <c r="BS30" s="41">
        <v>3322</v>
      </c>
      <c r="BT30" s="40">
        <v>15173</v>
      </c>
      <c r="BU30" s="40">
        <v>2331</v>
      </c>
      <c r="BV30" s="40">
        <v>5754</v>
      </c>
      <c r="BW30" s="40">
        <v>9388</v>
      </c>
      <c r="BX30" s="40">
        <v>1354</v>
      </c>
      <c r="BY30" s="40">
        <v>2869</v>
      </c>
      <c r="BZ30" s="40">
        <v>2487</v>
      </c>
      <c r="CA30" s="40">
        <v>365</v>
      </c>
      <c r="CB30" s="40">
        <v>436</v>
      </c>
      <c r="CC30" s="40">
        <v>330</v>
      </c>
      <c r="CD30" s="40">
        <v>38</v>
      </c>
      <c r="CE30" s="44">
        <v>56</v>
      </c>
      <c r="CF30" s="35" t="s">
        <v>92</v>
      </c>
      <c r="CG30" s="17" t="s">
        <v>81</v>
      </c>
    </row>
    <row r="31" spans="1:85" s="6" customFormat="1" ht="15" customHeight="1">
      <c r="A31" s="39"/>
      <c r="B31" s="20" t="s">
        <v>58</v>
      </c>
      <c r="C31" s="40">
        <v>674409</v>
      </c>
      <c r="D31" s="40">
        <v>89611</v>
      </c>
      <c r="E31" s="40">
        <v>275979</v>
      </c>
      <c r="F31" s="40">
        <v>141237</v>
      </c>
      <c r="G31" s="40">
        <v>14783</v>
      </c>
      <c r="H31" s="41">
        <v>61725</v>
      </c>
      <c r="I31" s="40">
        <v>77619</v>
      </c>
      <c r="J31" s="40">
        <v>7242</v>
      </c>
      <c r="K31" s="40">
        <v>35485</v>
      </c>
      <c r="L31" s="40">
        <v>74429</v>
      </c>
      <c r="M31" s="40">
        <v>10291</v>
      </c>
      <c r="N31" s="40">
        <v>30486</v>
      </c>
      <c r="O31" s="40">
        <v>91087</v>
      </c>
      <c r="P31" s="40">
        <v>13756</v>
      </c>
      <c r="Q31" s="44">
        <v>37787</v>
      </c>
      <c r="R31" s="45"/>
      <c r="S31" s="17" t="s">
        <v>82</v>
      </c>
      <c r="T31" s="39"/>
      <c r="U31" s="37" t="s">
        <v>58</v>
      </c>
      <c r="V31" s="41">
        <v>49945</v>
      </c>
      <c r="W31" s="40">
        <v>7725</v>
      </c>
      <c r="X31" s="40">
        <v>19102</v>
      </c>
      <c r="Y31" s="40">
        <v>75887</v>
      </c>
      <c r="Z31" s="40">
        <v>10518</v>
      </c>
      <c r="AA31" s="41">
        <v>36727</v>
      </c>
      <c r="AB31" s="40">
        <v>12766</v>
      </c>
      <c r="AC31" s="40">
        <v>1904</v>
      </c>
      <c r="AD31" s="40">
        <v>5385</v>
      </c>
      <c r="AE31" s="40">
        <v>15083</v>
      </c>
      <c r="AF31" s="40">
        <v>2386</v>
      </c>
      <c r="AG31" s="40">
        <v>6942</v>
      </c>
      <c r="AH31" s="40">
        <v>11063</v>
      </c>
      <c r="AI31" s="40">
        <v>1749</v>
      </c>
      <c r="AJ31" s="40">
        <v>3645</v>
      </c>
      <c r="AK31" s="40">
        <v>23287</v>
      </c>
      <c r="AL31" s="40">
        <v>4439</v>
      </c>
      <c r="AM31" s="44">
        <v>8152</v>
      </c>
      <c r="AN31" s="45"/>
      <c r="AO31" s="17" t="s">
        <v>82</v>
      </c>
      <c r="AP31" s="39"/>
      <c r="AQ31" s="37" t="s">
        <v>58</v>
      </c>
      <c r="AR31" s="41">
        <v>9953</v>
      </c>
      <c r="AS31" s="40">
        <v>1638</v>
      </c>
      <c r="AT31" s="40">
        <v>3267</v>
      </c>
      <c r="AU31" s="40">
        <v>11277</v>
      </c>
      <c r="AV31" s="40">
        <v>2032</v>
      </c>
      <c r="AW31" s="41">
        <v>3872</v>
      </c>
      <c r="AX31" s="40">
        <v>9163</v>
      </c>
      <c r="AY31" s="40">
        <v>1410</v>
      </c>
      <c r="AZ31" s="40">
        <v>2475</v>
      </c>
      <c r="BA31" s="40">
        <v>16992</v>
      </c>
      <c r="BB31" s="40">
        <v>2781</v>
      </c>
      <c r="BC31" s="40">
        <v>4716</v>
      </c>
      <c r="BD31" s="40">
        <v>5501</v>
      </c>
      <c r="BE31" s="40">
        <v>760</v>
      </c>
      <c r="BF31" s="40">
        <v>1130</v>
      </c>
      <c r="BG31" s="40">
        <v>9296</v>
      </c>
      <c r="BH31" s="40">
        <v>1161</v>
      </c>
      <c r="BI31" s="44">
        <v>2008</v>
      </c>
      <c r="BJ31" s="45"/>
      <c r="BK31" s="17" t="s">
        <v>82</v>
      </c>
      <c r="BL31" s="39"/>
      <c r="BM31" s="37" t="s">
        <v>58</v>
      </c>
      <c r="BN31" s="41">
        <v>1626</v>
      </c>
      <c r="BO31" s="40">
        <v>229</v>
      </c>
      <c r="BP31" s="40">
        <v>429</v>
      </c>
      <c r="BQ31" s="40">
        <v>14260</v>
      </c>
      <c r="BR31" s="40">
        <v>1480</v>
      </c>
      <c r="BS31" s="41">
        <v>3699</v>
      </c>
      <c r="BT31" s="40">
        <v>14022</v>
      </c>
      <c r="BU31" s="40">
        <v>1984</v>
      </c>
      <c r="BV31" s="40">
        <v>5800</v>
      </c>
      <c r="BW31" s="40">
        <v>8817</v>
      </c>
      <c r="BX31" s="40">
        <v>1189</v>
      </c>
      <c r="BY31" s="40">
        <v>2919</v>
      </c>
      <c r="BZ31" s="40">
        <v>1000</v>
      </c>
      <c r="CA31" s="40">
        <v>143</v>
      </c>
      <c r="CB31" s="40">
        <v>201</v>
      </c>
      <c r="CC31" s="40">
        <v>99</v>
      </c>
      <c r="CD31" s="40">
        <v>12</v>
      </c>
      <c r="CE31" s="44">
        <v>29</v>
      </c>
      <c r="CF31" s="45"/>
      <c r="CG31" s="17" t="s">
        <v>82</v>
      </c>
    </row>
    <row r="32" spans="1:85" s="6" customFormat="1" ht="12.6" customHeight="1">
      <c r="A32" s="18" t="s">
        <v>69</v>
      </c>
      <c r="B32" s="20" t="s">
        <v>57</v>
      </c>
      <c r="C32" s="40">
        <v>796729</v>
      </c>
      <c r="D32" s="40">
        <v>119260</v>
      </c>
      <c r="E32" s="40">
        <v>256588</v>
      </c>
      <c r="F32" s="40">
        <v>134950</v>
      </c>
      <c r="G32" s="40">
        <v>15244</v>
      </c>
      <c r="H32" s="41">
        <v>47834</v>
      </c>
      <c r="I32" s="40">
        <v>80642</v>
      </c>
      <c r="J32" s="40">
        <v>7827</v>
      </c>
      <c r="K32" s="40">
        <v>32514</v>
      </c>
      <c r="L32" s="40">
        <v>68831</v>
      </c>
      <c r="M32" s="40">
        <v>11377</v>
      </c>
      <c r="N32" s="40">
        <v>24555</v>
      </c>
      <c r="O32" s="40">
        <v>92450</v>
      </c>
      <c r="P32" s="40">
        <v>16882</v>
      </c>
      <c r="Q32" s="44">
        <v>33195</v>
      </c>
      <c r="R32" s="35" t="s">
        <v>93</v>
      </c>
      <c r="S32" s="17" t="s">
        <v>81</v>
      </c>
      <c r="T32" s="18" t="s">
        <v>69</v>
      </c>
      <c r="U32" s="37" t="s">
        <v>57</v>
      </c>
      <c r="V32" s="41">
        <v>67042</v>
      </c>
      <c r="W32" s="40">
        <v>11509</v>
      </c>
      <c r="X32" s="40">
        <v>20016</v>
      </c>
      <c r="Y32" s="40">
        <v>84800</v>
      </c>
      <c r="Z32" s="40">
        <v>12814</v>
      </c>
      <c r="AA32" s="41">
        <v>31076</v>
      </c>
      <c r="AB32" s="40">
        <v>18307</v>
      </c>
      <c r="AC32" s="40">
        <v>2862</v>
      </c>
      <c r="AD32" s="40">
        <v>5601</v>
      </c>
      <c r="AE32" s="40">
        <v>17811</v>
      </c>
      <c r="AF32" s="40">
        <v>3087</v>
      </c>
      <c r="AG32" s="40">
        <v>6296</v>
      </c>
      <c r="AH32" s="40">
        <v>19960</v>
      </c>
      <c r="AI32" s="40">
        <v>3441</v>
      </c>
      <c r="AJ32" s="40">
        <v>5357</v>
      </c>
      <c r="AK32" s="40">
        <v>51487</v>
      </c>
      <c r="AL32" s="40">
        <v>9514</v>
      </c>
      <c r="AM32" s="44">
        <v>13453</v>
      </c>
      <c r="AN32" s="35" t="s">
        <v>93</v>
      </c>
      <c r="AO32" s="17" t="s">
        <v>81</v>
      </c>
      <c r="AP32" s="18" t="s">
        <v>69</v>
      </c>
      <c r="AQ32" s="37" t="s">
        <v>57</v>
      </c>
      <c r="AR32" s="41">
        <v>18636</v>
      </c>
      <c r="AS32" s="40">
        <v>3122</v>
      </c>
      <c r="AT32" s="40">
        <v>4906</v>
      </c>
      <c r="AU32" s="40">
        <v>26722</v>
      </c>
      <c r="AV32" s="40">
        <v>4702</v>
      </c>
      <c r="AW32" s="41">
        <v>6096</v>
      </c>
      <c r="AX32" s="40">
        <v>22095</v>
      </c>
      <c r="AY32" s="40">
        <v>3273</v>
      </c>
      <c r="AZ32" s="40">
        <v>4133</v>
      </c>
      <c r="BA32" s="40">
        <v>29004</v>
      </c>
      <c r="BB32" s="40">
        <v>5068</v>
      </c>
      <c r="BC32" s="40">
        <v>6534</v>
      </c>
      <c r="BD32" s="40">
        <v>7585</v>
      </c>
      <c r="BE32" s="40">
        <v>1043</v>
      </c>
      <c r="BF32" s="40">
        <v>1263</v>
      </c>
      <c r="BG32" s="40">
        <v>11132</v>
      </c>
      <c r="BH32" s="40">
        <v>1520</v>
      </c>
      <c r="BI32" s="44">
        <v>2169</v>
      </c>
      <c r="BJ32" s="35" t="s">
        <v>93</v>
      </c>
      <c r="BK32" s="17" t="s">
        <v>81</v>
      </c>
      <c r="BL32" s="18" t="s">
        <v>69</v>
      </c>
      <c r="BM32" s="37" t="s">
        <v>57</v>
      </c>
      <c r="BN32" s="41">
        <v>3441</v>
      </c>
      <c r="BO32" s="40">
        <v>414</v>
      </c>
      <c r="BP32" s="40">
        <v>528</v>
      </c>
      <c r="BQ32" s="40">
        <v>15352</v>
      </c>
      <c r="BR32" s="40">
        <v>1600</v>
      </c>
      <c r="BS32" s="41">
        <v>3268</v>
      </c>
      <c r="BT32" s="40">
        <v>13590</v>
      </c>
      <c r="BU32" s="40">
        <v>2126</v>
      </c>
      <c r="BV32" s="40">
        <v>4522</v>
      </c>
      <c r="BW32" s="40">
        <v>9927</v>
      </c>
      <c r="BX32" s="40">
        <v>1390</v>
      </c>
      <c r="BY32" s="40">
        <v>2753</v>
      </c>
      <c r="BZ32" s="40">
        <v>2663</v>
      </c>
      <c r="CA32" s="40">
        <v>409</v>
      </c>
      <c r="CB32" s="40">
        <v>468</v>
      </c>
      <c r="CC32" s="40">
        <v>302</v>
      </c>
      <c r="CD32" s="40">
        <v>37</v>
      </c>
      <c r="CE32" s="44">
        <v>51</v>
      </c>
      <c r="CF32" s="35" t="s">
        <v>93</v>
      </c>
      <c r="CG32" s="17" t="s">
        <v>81</v>
      </c>
    </row>
    <row r="33" spans="1:85" s="6" customFormat="1" ht="15" customHeight="1">
      <c r="A33" s="39"/>
      <c r="B33" s="20" t="s">
        <v>58</v>
      </c>
      <c r="C33" s="40">
        <v>708392</v>
      </c>
      <c r="D33" s="40">
        <v>97129</v>
      </c>
      <c r="E33" s="40">
        <v>267921</v>
      </c>
      <c r="F33" s="40">
        <v>151322</v>
      </c>
      <c r="G33" s="40">
        <v>16179</v>
      </c>
      <c r="H33" s="41">
        <v>59181</v>
      </c>
      <c r="I33" s="40">
        <v>88808</v>
      </c>
      <c r="J33" s="40">
        <v>8571</v>
      </c>
      <c r="K33" s="40">
        <v>40716</v>
      </c>
      <c r="L33" s="40">
        <v>71922</v>
      </c>
      <c r="M33" s="40">
        <v>10387</v>
      </c>
      <c r="N33" s="40">
        <v>26693</v>
      </c>
      <c r="O33" s="40">
        <v>91054</v>
      </c>
      <c r="P33" s="40">
        <v>14477</v>
      </c>
      <c r="Q33" s="44">
        <v>35158</v>
      </c>
      <c r="R33" s="45"/>
      <c r="S33" s="17" t="s">
        <v>82</v>
      </c>
      <c r="T33" s="39"/>
      <c r="U33" s="37" t="s">
        <v>58</v>
      </c>
      <c r="V33" s="41">
        <v>52504</v>
      </c>
      <c r="W33" s="40">
        <v>8534</v>
      </c>
      <c r="X33" s="40">
        <v>18552</v>
      </c>
      <c r="Y33" s="40">
        <v>79886</v>
      </c>
      <c r="Z33" s="40">
        <v>11381</v>
      </c>
      <c r="AA33" s="41">
        <v>34833</v>
      </c>
      <c r="AB33" s="40">
        <v>13629</v>
      </c>
      <c r="AC33" s="40">
        <v>2087</v>
      </c>
      <c r="AD33" s="40">
        <v>5114</v>
      </c>
      <c r="AE33" s="40">
        <v>13239</v>
      </c>
      <c r="AF33" s="40">
        <v>2191</v>
      </c>
      <c r="AG33" s="40">
        <v>5581</v>
      </c>
      <c r="AH33" s="40">
        <v>11978</v>
      </c>
      <c r="AI33" s="40">
        <v>1976</v>
      </c>
      <c r="AJ33" s="40">
        <v>3637</v>
      </c>
      <c r="AK33" s="40">
        <v>25890</v>
      </c>
      <c r="AL33" s="40">
        <v>5098</v>
      </c>
      <c r="AM33" s="44">
        <v>8729</v>
      </c>
      <c r="AN33" s="45"/>
      <c r="AO33" s="17" t="s">
        <v>82</v>
      </c>
      <c r="AP33" s="39"/>
      <c r="AQ33" s="37" t="s">
        <v>58</v>
      </c>
      <c r="AR33" s="41">
        <v>11270</v>
      </c>
      <c r="AS33" s="40">
        <v>1915</v>
      </c>
      <c r="AT33" s="40">
        <v>3483</v>
      </c>
      <c r="AU33" s="40">
        <v>12138</v>
      </c>
      <c r="AV33" s="40">
        <v>2259</v>
      </c>
      <c r="AW33" s="41">
        <v>3784</v>
      </c>
      <c r="AX33" s="40">
        <v>9910</v>
      </c>
      <c r="AY33" s="40">
        <v>1666</v>
      </c>
      <c r="AZ33" s="40">
        <v>2637</v>
      </c>
      <c r="BA33" s="40">
        <v>18412</v>
      </c>
      <c r="BB33" s="40">
        <v>3163</v>
      </c>
      <c r="BC33" s="40">
        <v>4918</v>
      </c>
      <c r="BD33" s="40">
        <v>6210</v>
      </c>
      <c r="BE33" s="40">
        <v>871</v>
      </c>
      <c r="BF33" s="40">
        <v>1179</v>
      </c>
      <c r="BG33" s="40">
        <v>10068</v>
      </c>
      <c r="BH33" s="40">
        <v>1313</v>
      </c>
      <c r="BI33" s="44">
        <v>2059</v>
      </c>
      <c r="BJ33" s="45"/>
      <c r="BK33" s="17" t="s">
        <v>82</v>
      </c>
      <c r="BL33" s="39"/>
      <c r="BM33" s="37" t="s">
        <v>58</v>
      </c>
      <c r="BN33" s="41">
        <v>1979</v>
      </c>
      <c r="BO33" s="40">
        <v>262</v>
      </c>
      <c r="BP33" s="40">
        <v>423</v>
      </c>
      <c r="BQ33" s="40">
        <v>15133</v>
      </c>
      <c r="BR33" s="40">
        <v>1582</v>
      </c>
      <c r="BS33" s="41">
        <v>3656</v>
      </c>
      <c r="BT33" s="40">
        <v>12973</v>
      </c>
      <c r="BU33" s="40">
        <v>1801</v>
      </c>
      <c r="BV33" s="40">
        <v>4573</v>
      </c>
      <c r="BW33" s="40">
        <v>8886</v>
      </c>
      <c r="BX33" s="40">
        <v>1244</v>
      </c>
      <c r="BY33" s="40">
        <v>2780</v>
      </c>
      <c r="BZ33" s="40">
        <v>1066</v>
      </c>
      <c r="CA33" s="40">
        <v>158</v>
      </c>
      <c r="CB33" s="40">
        <v>212</v>
      </c>
      <c r="CC33" s="40">
        <v>115</v>
      </c>
      <c r="CD33" s="40">
        <v>13</v>
      </c>
      <c r="CE33" s="44">
        <v>24</v>
      </c>
      <c r="CF33" s="45"/>
      <c r="CG33" s="17" t="s">
        <v>82</v>
      </c>
    </row>
    <row r="34" spans="1:85" s="6" customFormat="1" ht="12.6" customHeight="1">
      <c r="A34" s="18" t="s">
        <v>70</v>
      </c>
      <c r="B34" s="20" t="s">
        <v>57</v>
      </c>
      <c r="C34" s="40">
        <v>726430</v>
      </c>
      <c r="D34" s="40">
        <v>109463</v>
      </c>
      <c r="E34" s="40">
        <v>222609</v>
      </c>
      <c r="F34" s="40">
        <v>121248</v>
      </c>
      <c r="G34" s="40">
        <v>13942</v>
      </c>
      <c r="H34" s="41">
        <v>40723</v>
      </c>
      <c r="I34" s="40">
        <v>81492</v>
      </c>
      <c r="J34" s="40">
        <v>8132</v>
      </c>
      <c r="K34" s="40">
        <v>33386</v>
      </c>
      <c r="L34" s="40">
        <v>57991</v>
      </c>
      <c r="M34" s="40">
        <v>10210</v>
      </c>
      <c r="N34" s="40">
        <v>20198</v>
      </c>
      <c r="O34" s="40">
        <v>81051</v>
      </c>
      <c r="P34" s="40">
        <v>15337</v>
      </c>
      <c r="Q34" s="44">
        <v>27698</v>
      </c>
      <c r="R34" s="35" t="s">
        <v>94</v>
      </c>
      <c r="S34" s="17" t="s">
        <v>81</v>
      </c>
      <c r="T34" s="18" t="s">
        <v>70</v>
      </c>
      <c r="U34" s="37" t="s">
        <v>57</v>
      </c>
      <c r="V34" s="41">
        <v>61245</v>
      </c>
      <c r="W34" s="40">
        <v>10582</v>
      </c>
      <c r="X34" s="40">
        <v>17119</v>
      </c>
      <c r="Y34" s="40">
        <v>77308</v>
      </c>
      <c r="Z34" s="40">
        <v>11739</v>
      </c>
      <c r="AA34" s="41">
        <v>26642</v>
      </c>
      <c r="AB34" s="40">
        <v>16379</v>
      </c>
      <c r="AC34" s="40">
        <v>2559</v>
      </c>
      <c r="AD34" s="40">
        <v>4673</v>
      </c>
      <c r="AE34" s="40">
        <v>14556</v>
      </c>
      <c r="AF34" s="40">
        <v>2519</v>
      </c>
      <c r="AG34" s="40">
        <v>4556</v>
      </c>
      <c r="AH34" s="40">
        <v>18019</v>
      </c>
      <c r="AI34" s="40">
        <v>3091</v>
      </c>
      <c r="AJ34" s="40">
        <v>4400</v>
      </c>
      <c r="AK34" s="40">
        <v>49679</v>
      </c>
      <c r="AL34" s="40">
        <v>8808</v>
      </c>
      <c r="AM34" s="44">
        <v>11945</v>
      </c>
      <c r="AN34" s="35" t="s">
        <v>94</v>
      </c>
      <c r="AO34" s="17" t="s">
        <v>81</v>
      </c>
      <c r="AP34" s="18" t="s">
        <v>70</v>
      </c>
      <c r="AQ34" s="37" t="s">
        <v>57</v>
      </c>
      <c r="AR34" s="41">
        <v>17463</v>
      </c>
      <c r="AS34" s="40">
        <v>2856</v>
      </c>
      <c r="AT34" s="40">
        <v>4157</v>
      </c>
      <c r="AU34" s="40">
        <v>24646</v>
      </c>
      <c r="AV34" s="40">
        <v>4276</v>
      </c>
      <c r="AW34" s="41">
        <v>5062</v>
      </c>
      <c r="AX34" s="40">
        <v>20946</v>
      </c>
      <c r="AY34" s="40">
        <v>3046</v>
      </c>
      <c r="AZ34" s="40">
        <v>3625</v>
      </c>
      <c r="BA34" s="40">
        <v>26073</v>
      </c>
      <c r="BB34" s="40">
        <v>4537</v>
      </c>
      <c r="BC34" s="40">
        <v>5574</v>
      </c>
      <c r="BD34" s="40">
        <v>6963</v>
      </c>
      <c r="BE34" s="40">
        <v>976</v>
      </c>
      <c r="BF34" s="40">
        <v>1105</v>
      </c>
      <c r="BG34" s="40">
        <v>10480</v>
      </c>
      <c r="BH34" s="40">
        <v>1412</v>
      </c>
      <c r="BI34" s="44">
        <v>1890</v>
      </c>
      <c r="BJ34" s="35" t="s">
        <v>94</v>
      </c>
      <c r="BK34" s="17" t="s">
        <v>81</v>
      </c>
      <c r="BL34" s="18" t="s">
        <v>70</v>
      </c>
      <c r="BM34" s="37" t="s">
        <v>57</v>
      </c>
      <c r="BN34" s="41">
        <v>3544</v>
      </c>
      <c r="BO34" s="40">
        <v>397</v>
      </c>
      <c r="BP34" s="40">
        <v>448</v>
      </c>
      <c r="BQ34" s="40">
        <v>13315</v>
      </c>
      <c r="BR34" s="40">
        <v>1425</v>
      </c>
      <c r="BS34" s="41">
        <v>2777</v>
      </c>
      <c r="BT34" s="40">
        <v>12105</v>
      </c>
      <c r="BU34" s="40">
        <v>1932</v>
      </c>
      <c r="BV34" s="40">
        <v>3854</v>
      </c>
      <c r="BW34" s="40">
        <v>9043</v>
      </c>
      <c r="BX34" s="40">
        <v>1245</v>
      </c>
      <c r="BY34" s="40">
        <v>2294</v>
      </c>
      <c r="BZ34" s="40">
        <v>2533</v>
      </c>
      <c r="CA34" s="40">
        <v>399</v>
      </c>
      <c r="CB34" s="40">
        <v>427</v>
      </c>
      <c r="CC34" s="40">
        <v>351</v>
      </c>
      <c r="CD34" s="40">
        <v>43</v>
      </c>
      <c r="CE34" s="44">
        <v>56</v>
      </c>
      <c r="CF34" s="35" t="s">
        <v>94</v>
      </c>
      <c r="CG34" s="17" t="s">
        <v>81</v>
      </c>
    </row>
    <row r="35" spans="1:85" s="6" customFormat="1" ht="15" customHeight="1">
      <c r="A35" s="39"/>
      <c r="B35" s="20" t="s">
        <v>58</v>
      </c>
      <c r="C35" s="40">
        <v>656094</v>
      </c>
      <c r="D35" s="40">
        <v>90874</v>
      </c>
      <c r="E35" s="40">
        <v>227333</v>
      </c>
      <c r="F35" s="40">
        <v>140861</v>
      </c>
      <c r="G35" s="40">
        <v>15307</v>
      </c>
      <c r="H35" s="41">
        <v>49795</v>
      </c>
      <c r="I35" s="40">
        <v>93359</v>
      </c>
      <c r="J35" s="40">
        <v>9209</v>
      </c>
      <c r="K35" s="40">
        <v>40980</v>
      </c>
      <c r="L35" s="40">
        <v>60737</v>
      </c>
      <c r="M35" s="40">
        <v>9144</v>
      </c>
      <c r="N35" s="40">
        <v>20324</v>
      </c>
      <c r="O35" s="40">
        <v>78476</v>
      </c>
      <c r="P35" s="40">
        <v>12988</v>
      </c>
      <c r="Q35" s="44">
        <v>27683</v>
      </c>
      <c r="R35" s="45"/>
      <c r="S35" s="17" t="s">
        <v>82</v>
      </c>
      <c r="T35" s="39"/>
      <c r="U35" s="37" t="s">
        <v>58</v>
      </c>
      <c r="V35" s="41">
        <v>46470</v>
      </c>
      <c r="W35" s="40">
        <v>7636</v>
      </c>
      <c r="X35" s="40">
        <v>14654</v>
      </c>
      <c r="Y35" s="40">
        <v>76534</v>
      </c>
      <c r="Z35" s="40">
        <v>10932</v>
      </c>
      <c r="AA35" s="41">
        <v>29321</v>
      </c>
      <c r="AB35" s="40">
        <v>12424</v>
      </c>
      <c r="AC35" s="40">
        <v>1958</v>
      </c>
      <c r="AD35" s="40">
        <v>4378</v>
      </c>
      <c r="AE35" s="40">
        <v>10451</v>
      </c>
      <c r="AF35" s="40">
        <v>1752</v>
      </c>
      <c r="AG35" s="40">
        <v>3893</v>
      </c>
      <c r="AH35" s="40">
        <v>10865</v>
      </c>
      <c r="AI35" s="40">
        <v>1827</v>
      </c>
      <c r="AJ35" s="40">
        <v>3033</v>
      </c>
      <c r="AK35" s="40">
        <v>24692</v>
      </c>
      <c r="AL35" s="40">
        <v>4797</v>
      </c>
      <c r="AM35" s="44">
        <v>7664</v>
      </c>
      <c r="AN35" s="45"/>
      <c r="AO35" s="17" t="s">
        <v>82</v>
      </c>
      <c r="AP35" s="39"/>
      <c r="AQ35" s="37" t="s">
        <v>58</v>
      </c>
      <c r="AR35" s="41">
        <v>10877</v>
      </c>
      <c r="AS35" s="40">
        <v>1846</v>
      </c>
      <c r="AT35" s="40">
        <v>3115</v>
      </c>
      <c r="AU35" s="40">
        <v>11341</v>
      </c>
      <c r="AV35" s="40">
        <v>2050</v>
      </c>
      <c r="AW35" s="41">
        <v>3051</v>
      </c>
      <c r="AX35" s="40">
        <v>9200</v>
      </c>
      <c r="AY35" s="40">
        <v>1555</v>
      </c>
      <c r="AZ35" s="40">
        <v>2214</v>
      </c>
      <c r="BA35" s="40">
        <v>17778</v>
      </c>
      <c r="BB35" s="40">
        <v>3026</v>
      </c>
      <c r="BC35" s="40">
        <v>4354</v>
      </c>
      <c r="BD35" s="40">
        <v>5861</v>
      </c>
      <c r="BE35" s="40">
        <v>818</v>
      </c>
      <c r="BF35" s="40">
        <v>1005</v>
      </c>
      <c r="BG35" s="40">
        <v>9853</v>
      </c>
      <c r="BH35" s="40">
        <v>1315</v>
      </c>
      <c r="BI35" s="44">
        <v>1926</v>
      </c>
      <c r="BJ35" s="45"/>
      <c r="BK35" s="17" t="s">
        <v>82</v>
      </c>
      <c r="BL35" s="39"/>
      <c r="BM35" s="37" t="s">
        <v>58</v>
      </c>
      <c r="BN35" s="41">
        <v>1628</v>
      </c>
      <c r="BO35" s="40">
        <v>208</v>
      </c>
      <c r="BP35" s="40">
        <v>307</v>
      </c>
      <c r="BQ35" s="40">
        <v>14374</v>
      </c>
      <c r="BR35" s="40">
        <v>1559</v>
      </c>
      <c r="BS35" s="41">
        <v>3400</v>
      </c>
      <c r="BT35" s="40">
        <v>11248</v>
      </c>
      <c r="BU35" s="40">
        <v>1686</v>
      </c>
      <c r="BV35" s="40">
        <v>3785</v>
      </c>
      <c r="BW35" s="40">
        <v>8052</v>
      </c>
      <c r="BX35" s="40">
        <v>1098</v>
      </c>
      <c r="BY35" s="40">
        <v>2240</v>
      </c>
      <c r="BZ35" s="40">
        <v>896</v>
      </c>
      <c r="CA35" s="40">
        <v>150</v>
      </c>
      <c r="CB35" s="40">
        <v>188</v>
      </c>
      <c r="CC35" s="40">
        <v>117</v>
      </c>
      <c r="CD35" s="40">
        <v>15</v>
      </c>
      <c r="CE35" s="44">
        <v>24</v>
      </c>
      <c r="CF35" s="45"/>
      <c r="CG35" s="17" t="s">
        <v>82</v>
      </c>
    </row>
    <row r="36" spans="1:85" s="6" customFormat="1" ht="12.6" customHeight="1">
      <c r="A36" s="18" t="s">
        <v>71</v>
      </c>
      <c r="B36" s="20" t="s">
        <v>57</v>
      </c>
      <c r="C36" s="40">
        <v>577736</v>
      </c>
      <c r="D36" s="40">
        <v>86258</v>
      </c>
      <c r="E36" s="40">
        <v>166943</v>
      </c>
      <c r="F36" s="40">
        <v>93866</v>
      </c>
      <c r="G36" s="40">
        <v>10994</v>
      </c>
      <c r="H36" s="41">
        <v>30055</v>
      </c>
      <c r="I36" s="40">
        <v>70029</v>
      </c>
      <c r="J36" s="40">
        <v>7055</v>
      </c>
      <c r="K36" s="40">
        <v>29362</v>
      </c>
      <c r="L36" s="40">
        <v>41949</v>
      </c>
      <c r="M36" s="40">
        <v>7622</v>
      </c>
      <c r="N36" s="40">
        <v>13741</v>
      </c>
      <c r="O36" s="40">
        <v>63007</v>
      </c>
      <c r="P36" s="40">
        <v>11851</v>
      </c>
      <c r="Q36" s="44">
        <v>19889</v>
      </c>
      <c r="R36" s="35" t="s">
        <v>95</v>
      </c>
      <c r="S36" s="17" t="s">
        <v>81</v>
      </c>
      <c r="T36" s="18" t="s">
        <v>71</v>
      </c>
      <c r="U36" s="37" t="s">
        <v>57</v>
      </c>
      <c r="V36" s="41">
        <v>47729</v>
      </c>
      <c r="W36" s="40">
        <v>7955</v>
      </c>
      <c r="X36" s="40">
        <v>11821</v>
      </c>
      <c r="Y36" s="40">
        <v>62200</v>
      </c>
      <c r="Z36" s="40">
        <v>9332</v>
      </c>
      <c r="AA36" s="41">
        <v>19572</v>
      </c>
      <c r="AB36" s="40">
        <v>12982</v>
      </c>
      <c r="AC36" s="40">
        <v>2076</v>
      </c>
      <c r="AD36" s="40">
        <v>3507</v>
      </c>
      <c r="AE36" s="40">
        <v>10947</v>
      </c>
      <c r="AF36" s="40">
        <v>1921</v>
      </c>
      <c r="AG36" s="40">
        <v>3266</v>
      </c>
      <c r="AH36" s="40">
        <v>14040</v>
      </c>
      <c r="AI36" s="40">
        <v>2356</v>
      </c>
      <c r="AJ36" s="40">
        <v>3165</v>
      </c>
      <c r="AK36" s="40">
        <v>40973</v>
      </c>
      <c r="AL36" s="40">
        <v>6857</v>
      </c>
      <c r="AM36" s="44">
        <v>8656</v>
      </c>
      <c r="AN36" s="35" t="s">
        <v>95</v>
      </c>
      <c r="AO36" s="17" t="s">
        <v>81</v>
      </c>
      <c r="AP36" s="18" t="s">
        <v>71</v>
      </c>
      <c r="AQ36" s="37" t="s">
        <v>57</v>
      </c>
      <c r="AR36" s="41">
        <v>14460</v>
      </c>
      <c r="AS36" s="40">
        <v>2259</v>
      </c>
      <c r="AT36" s="40">
        <v>3160</v>
      </c>
      <c r="AU36" s="40">
        <v>21081</v>
      </c>
      <c r="AV36" s="40">
        <v>3666</v>
      </c>
      <c r="AW36" s="41">
        <v>4132</v>
      </c>
      <c r="AX36" s="40">
        <v>17311</v>
      </c>
      <c r="AY36" s="40">
        <v>2378</v>
      </c>
      <c r="AZ36" s="40">
        <v>2592</v>
      </c>
      <c r="BA36" s="40">
        <v>22288</v>
      </c>
      <c r="BB36" s="40">
        <v>3823</v>
      </c>
      <c r="BC36" s="40">
        <v>4532</v>
      </c>
      <c r="BD36" s="40">
        <v>5325</v>
      </c>
      <c r="BE36" s="40">
        <v>770</v>
      </c>
      <c r="BF36" s="40">
        <v>798</v>
      </c>
      <c r="BG36" s="40">
        <v>8588</v>
      </c>
      <c r="BH36" s="40">
        <v>1225</v>
      </c>
      <c r="BI36" s="44">
        <v>1538</v>
      </c>
      <c r="BJ36" s="35" t="s">
        <v>95</v>
      </c>
      <c r="BK36" s="17" t="s">
        <v>81</v>
      </c>
      <c r="BL36" s="18" t="s">
        <v>71</v>
      </c>
      <c r="BM36" s="37" t="s">
        <v>57</v>
      </c>
      <c r="BN36" s="41">
        <v>2799</v>
      </c>
      <c r="BO36" s="40">
        <v>307</v>
      </c>
      <c r="BP36" s="40">
        <v>312</v>
      </c>
      <c r="BQ36" s="40">
        <v>10182</v>
      </c>
      <c r="BR36" s="40">
        <v>1097</v>
      </c>
      <c r="BS36" s="41">
        <v>2129</v>
      </c>
      <c r="BT36" s="40">
        <v>9047</v>
      </c>
      <c r="BU36" s="40">
        <v>1470</v>
      </c>
      <c r="BV36" s="40">
        <v>2718</v>
      </c>
      <c r="BW36" s="40">
        <v>6756</v>
      </c>
      <c r="BX36" s="40">
        <v>905</v>
      </c>
      <c r="BY36" s="40">
        <v>1635</v>
      </c>
      <c r="BZ36" s="40">
        <v>1891</v>
      </c>
      <c r="CA36" s="40">
        <v>308</v>
      </c>
      <c r="CB36" s="40">
        <v>324</v>
      </c>
      <c r="CC36" s="40">
        <v>286</v>
      </c>
      <c r="CD36" s="40">
        <v>32</v>
      </c>
      <c r="CE36" s="44">
        <v>39</v>
      </c>
      <c r="CF36" s="35" t="s">
        <v>95</v>
      </c>
      <c r="CG36" s="17" t="s">
        <v>81</v>
      </c>
    </row>
    <row r="37" spans="1:85" s="6" customFormat="1" ht="15" customHeight="1">
      <c r="A37" s="39"/>
      <c r="B37" s="20" t="s">
        <v>58</v>
      </c>
      <c r="C37" s="40">
        <v>528584</v>
      </c>
      <c r="D37" s="40">
        <v>72395</v>
      </c>
      <c r="E37" s="40">
        <v>164127</v>
      </c>
      <c r="F37" s="40">
        <v>110631</v>
      </c>
      <c r="G37" s="40">
        <v>11789</v>
      </c>
      <c r="H37" s="41">
        <v>34252</v>
      </c>
      <c r="I37" s="40">
        <v>83250</v>
      </c>
      <c r="J37" s="40">
        <v>8261</v>
      </c>
      <c r="K37" s="40">
        <v>34126</v>
      </c>
      <c r="L37" s="40">
        <v>43964</v>
      </c>
      <c r="M37" s="40">
        <v>6748</v>
      </c>
      <c r="N37" s="40">
        <v>13463</v>
      </c>
      <c r="O37" s="40">
        <v>60367</v>
      </c>
      <c r="P37" s="40">
        <v>10010</v>
      </c>
      <c r="Q37" s="44">
        <v>18863</v>
      </c>
      <c r="R37" s="45"/>
      <c r="S37" s="17" t="s">
        <v>82</v>
      </c>
      <c r="T37" s="39"/>
      <c r="U37" s="37" t="s">
        <v>58</v>
      </c>
      <c r="V37" s="41">
        <v>36282</v>
      </c>
      <c r="W37" s="40">
        <v>6005</v>
      </c>
      <c r="X37" s="40">
        <v>10343</v>
      </c>
      <c r="Y37" s="40">
        <v>63730</v>
      </c>
      <c r="Z37" s="40">
        <v>8960</v>
      </c>
      <c r="AA37" s="41">
        <v>20972</v>
      </c>
      <c r="AB37" s="40">
        <v>9997</v>
      </c>
      <c r="AC37" s="40">
        <v>1539</v>
      </c>
      <c r="AD37" s="40">
        <v>2907</v>
      </c>
      <c r="AE37" s="40">
        <v>7749</v>
      </c>
      <c r="AF37" s="40">
        <v>1303</v>
      </c>
      <c r="AG37" s="40">
        <v>2480</v>
      </c>
      <c r="AH37" s="40">
        <v>8969</v>
      </c>
      <c r="AI37" s="40">
        <v>1551</v>
      </c>
      <c r="AJ37" s="40">
        <v>2282</v>
      </c>
      <c r="AK37" s="40">
        <v>20464</v>
      </c>
      <c r="AL37" s="40">
        <v>3820</v>
      </c>
      <c r="AM37" s="44">
        <v>5751</v>
      </c>
      <c r="AN37" s="45"/>
      <c r="AO37" s="17" t="s">
        <v>82</v>
      </c>
      <c r="AP37" s="39"/>
      <c r="AQ37" s="37" t="s">
        <v>58</v>
      </c>
      <c r="AR37" s="41">
        <v>9044</v>
      </c>
      <c r="AS37" s="40">
        <v>1472</v>
      </c>
      <c r="AT37" s="40">
        <v>2228</v>
      </c>
      <c r="AU37" s="40">
        <v>9776</v>
      </c>
      <c r="AV37" s="40">
        <v>1697</v>
      </c>
      <c r="AW37" s="41">
        <v>2332</v>
      </c>
      <c r="AX37" s="40">
        <v>7736</v>
      </c>
      <c r="AY37" s="40">
        <v>1269</v>
      </c>
      <c r="AZ37" s="40">
        <v>1659</v>
      </c>
      <c r="BA37" s="40">
        <v>14975</v>
      </c>
      <c r="BB37" s="40">
        <v>2530</v>
      </c>
      <c r="BC37" s="40">
        <v>3328</v>
      </c>
      <c r="BD37" s="40">
        <v>5157</v>
      </c>
      <c r="BE37" s="40">
        <v>714</v>
      </c>
      <c r="BF37" s="40">
        <v>750</v>
      </c>
      <c r="BG37" s="40">
        <v>7922</v>
      </c>
      <c r="BH37" s="40">
        <v>1058</v>
      </c>
      <c r="BI37" s="44">
        <v>1402</v>
      </c>
      <c r="BJ37" s="45"/>
      <c r="BK37" s="17" t="s">
        <v>82</v>
      </c>
      <c r="BL37" s="39"/>
      <c r="BM37" s="37" t="s">
        <v>58</v>
      </c>
      <c r="BN37" s="41">
        <v>1412</v>
      </c>
      <c r="BO37" s="40">
        <v>187</v>
      </c>
      <c r="BP37" s="40">
        <v>243</v>
      </c>
      <c r="BQ37" s="40">
        <v>11347</v>
      </c>
      <c r="BR37" s="40">
        <v>1197</v>
      </c>
      <c r="BS37" s="41">
        <v>2425</v>
      </c>
      <c r="BT37" s="40">
        <v>8433</v>
      </c>
      <c r="BU37" s="40">
        <v>1267</v>
      </c>
      <c r="BV37" s="40">
        <v>2539</v>
      </c>
      <c r="BW37" s="40">
        <v>6535</v>
      </c>
      <c r="BX37" s="40">
        <v>875</v>
      </c>
      <c r="BY37" s="40">
        <v>1626</v>
      </c>
      <c r="BZ37" s="40">
        <v>770</v>
      </c>
      <c r="CA37" s="40">
        <v>132</v>
      </c>
      <c r="CB37" s="40">
        <v>142</v>
      </c>
      <c r="CC37" s="40">
        <v>74</v>
      </c>
      <c r="CD37" s="40">
        <v>11</v>
      </c>
      <c r="CE37" s="44">
        <v>14</v>
      </c>
      <c r="CF37" s="45"/>
      <c r="CG37" s="17" t="s">
        <v>82</v>
      </c>
    </row>
    <row r="38" spans="1:85" s="6" customFormat="1" ht="12.6" customHeight="1">
      <c r="A38" s="18" t="s">
        <v>72</v>
      </c>
      <c r="B38" s="20" t="s">
        <v>57</v>
      </c>
      <c r="C38" s="40">
        <v>309122</v>
      </c>
      <c r="D38" s="40">
        <v>45565</v>
      </c>
      <c r="E38" s="40">
        <v>82579</v>
      </c>
      <c r="F38" s="40">
        <v>47135</v>
      </c>
      <c r="G38" s="40">
        <v>5581</v>
      </c>
      <c r="H38" s="41">
        <v>14099</v>
      </c>
      <c r="I38" s="40">
        <v>39399</v>
      </c>
      <c r="J38" s="40">
        <v>4062</v>
      </c>
      <c r="K38" s="40">
        <v>16280</v>
      </c>
      <c r="L38" s="40">
        <v>20766</v>
      </c>
      <c r="M38" s="40">
        <v>3815</v>
      </c>
      <c r="N38" s="40">
        <v>6473</v>
      </c>
      <c r="O38" s="40">
        <v>31915</v>
      </c>
      <c r="P38" s="40">
        <v>5923</v>
      </c>
      <c r="Q38" s="44">
        <v>9213</v>
      </c>
      <c r="R38" s="35" t="s">
        <v>96</v>
      </c>
      <c r="S38" s="17" t="s">
        <v>81</v>
      </c>
      <c r="T38" s="18" t="s">
        <v>72</v>
      </c>
      <c r="U38" s="37" t="s">
        <v>57</v>
      </c>
      <c r="V38" s="41">
        <v>25212</v>
      </c>
      <c r="W38" s="40">
        <v>4109</v>
      </c>
      <c r="X38" s="40">
        <v>5709</v>
      </c>
      <c r="Y38" s="40">
        <v>32493</v>
      </c>
      <c r="Z38" s="40">
        <v>4842</v>
      </c>
      <c r="AA38" s="41">
        <v>9405</v>
      </c>
      <c r="AB38" s="40">
        <v>6837</v>
      </c>
      <c r="AC38" s="40">
        <v>1056</v>
      </c>
      <c r="AD38" s="40">
        <v>1610</v>
      </c>
      <c r="AE38" s="40">
        <v>5996</v>
      </c>
      <c r="AF38" s="40">
        <v>1065</v>
      </c>
      <c r="AG38" s="40">
        <v>1657</v>
      </c>
      <c r="AH38" s="40">
        <v>8331</v>
      </c>
      <c r="AI38" s="40">
        <v>1378</v>
      </c>
      <c r="AJ38" s="40">
        <v>1689</v>
      </c>
      <c r="AK38" s="40">
        <v>23142</v>
      </c>
      <c r="AL38" s="40">
        <v>3679</v>
      </c>
      <c r="AM38" s="44">
        <v>4419</v>
      </c>
      <c r="AN38" s="35" t="s">
        <v>96</v>
      </c>
      <c r="AO38" s="17" t="s">
        <v>81</v>
      </c>
      <c r="AP38" s="18" t="s">
        <v>72</v>
      </c>
      <c r="AQ38" s="37" t="s">
        <v>57</v>
      </c>
      <c r="AR38" s="41">
        <v>8076</v>
      </c>
      <c r="AS38" s="40">
        <v>1250</v>
      </c>
      <c r="AT38" s="40">
        <v>1585</v>
      </c>
      <c r="AU38" s="40">
        <v>13068</v>
      </c>
      <c r="AV38" s="40">
        <v>2067</v>
      </c>
      <c r="AW38" s="41">
        <v>2153</v>
      </c>
      <c r="AX38" s="40">
        <v>9695</v>
      </c>
      <c r="AY38" s="40">
        <v>1323</v>
      </c>
      <c r="AZ38" s="40">
        <v>1360</v>
      </c>
      <c r="BA38" s="40">
        <v>12712</v>
      </c>
      <c r="BB38" s="40">
        <v>2124</v>
      </c>
      <c r="BC38" s="40">
        <v>2362</v>
      </c>
      <c r="BD38" s="40">
        <v>3200</v>
      </c>
      <c r="BE38" s="40">
        <v>443</v>
      </c>
      <c r="BF38" s="40">
        <v>423</v>
      </c>
      <c r="BG38" s="40">
        <v>4564</v>
      </c>
      <c r="BH38" s="40">
        <v>642</v>
      </c>
      <c r="BI38" s="44">
        <v>746</v>
      </c>
      <c r="BJ38" s="35" t="s">
        <v>96</v>
      </c>
      <c r="BK38" s="17" t="s">
        <v>81</v>
      </c>
      <c r="BL38" s="18" t="s">
        <v>72</v>
      </c>
      <c r="BM38" s="37" t="s">
        <v>57</v>
      </c>
      <c r="BN38" s="41">
        <v>1750</v>
      </c>
      <c r="BO38" s="40">
        <v>191</v>
      </c>
      <c r="BP38" s="40">
        <v>162</v>
      </c>
      <c r="BQ38" s="40">
        <v>4843</v>
      </c>
      <c r="BR38" s="40">
        <v>527</v>
      </c>
      <c r="BS38" s="41">
        <v>923</v>
      </c>
      <c r="BT38" s="40">
        <v>4686</v>
      </c>
      <c r="BU38" s="40">
        <v>749</v>
      </c>
      <c r="BV38" s="40">
        <v>1248</v>
      </c>
      <c r="BW38" s="40">
        <v>3889</v>
      </c>
      <c r="BX38" s="40">
        <v>512</v>
      </c>
      <c r="BY38" s="40">
        <v>840</v>
      </c>
      <c r="BZ38" s="40">
        <v>1230</v>
      </c>
      <c r="CA38" s="40">
        <v>203</v>
      </c>
      <c r="CB38" s="40">
        <v>197</v>
      </c>
      <c r="CC38" s="40">
        <v>183</v>
      </c>
      <c r="CD38" s="40">
        <v>22</v>
      </c>
      <c r="CE38" s="44">
        <v>25</v>
      </c>
      <c r="CF38" s="35" t="s">
        <v>96</v>
      </c>
      <c r="CG38" s="17" t="s">
        <v>81</v>
      </c>
    </row>
    <row r="39" spans="1:85" s="6" customFormat="1" ht="15" customHeight="1">
      <c r="A39" s="39"/>
      <c r="B39" s="20" t="s">
        <v>58</v>
      </c>
      <c r="C39" s="40">
        <v>282698</v>
      </c>
      <c r="D39" s="40">
        <v>38204</v>
      </c>
      <c r="E39" s="40">
        <v>78145</v>
      </c>
      <c r="F39" s="40">
        <v>55177</v>
      </c>
      <c r="G39" s="40">
        <v>5811</v>
      </c>
      <c r="H39" s="41">
        <v>15152</v>
      </c>
      <c r="I39" s="40">
        <v>48684</v>
      </c>
      <c r="J39" s="40">
        <v>4870</v>
      </c>
      <c r="K39" s="40">
        <v>18436</v>
      </c>
      <c r="L39" s="40">
        <v>21717</v>
      </c>
      <c r="M39" s="40">
        <v>3392</v>
      </c>
      <c r="N39" s="40">
        <v>5933</v>
      </c>
      <c r="O39" s="40">
        <v>30927</v>
      </c>
      <c r="P39" s="40">
        <v>4990</v>
      </c>
      <c r="Q39" s="44">
        <v>8419</v>
      </c>
      <c r="R39" s="45"/>
      <c r="S39" s="17" t="s">
        <v>82</v>
      </c>
      <c r="T39" s="39"/>
      <c r="U39" s="37" t="s">
        <v>58</v>
      </c>
      <c r="V39" s="41">
        <v>19548</v>
      </c>
      <c r="W39" s="40">
        <v>3181</v>
      </c>
      <c r="X39" s="40">
        <v>4942</v>
      </c>
      <c r="Y39" s="40">
        <v>32530</v>
      </c>
      <c r="Z39" s="40">
        <v>4489</v>
      </c>
      <c r="AA39" s="41">
        <v>9287</v>
      </c>
      <c r="AB39" s="40">
        <v>5686</v>
      </c>
      <c r="AC39" s="40">
        <v>874</v>
      </c>
      <c r="AD39" s="40">
        <v>1399</v>
      </c>
      <c r="AE39" s="40">
        <v>4181</v>
      </c>
      <c r="AF39" s="40">
        <v>707</v>
      </c>
      <c r="AG39" s="40">
        <v>1183</v>
      </c>
      <c r="AH39" s="40">
        <v>5291</v>
      </c>
      <c r="AI39" s="40">
        <v>936</v>
      </c>
      <c r="AJ39" s="40">
        <v>1255</v>
      </c>
      <c r="AK39" s="40">
        <v>11711</v>
      </c>
      <c r="AL39" s="40">
        <v>2058</v>
      </c>
      <c r="AM39" s="44">
        <v>2844</v>
      </c>
      <c r="AN39" s="45"/>
      <c r="AO39" s="17" t="s">
        <v>82</v>
      </c>
      <c r="AP39" s="39"/>
      <c r="AQ39" s="37" t="s">
        <v>58</v>
      </c>
      <c r="AR39" s="41">
        <v>5021</v>
      </c>
      <c r="AS39" s="40">
        <v>808</v>
      </c>
      <c r="AT39" s="40">
        <v>1093</v>
      </c>
      <c r="AU39" s="40">
        <v>6292</v>
      </c>
      <c r="AV39" s="40">
        <v>1036</v>
      </c>
      <c r="AW39" s="41">
        <v>1248</v>
      </c>
      <c r="AX39" s="40">
        <v>4599</v>
      </c>
      <c r="AY39" s="40">
        <v>675</v>
      </c>
      <c r="AZ39" s="40">
        <v>814</v>
      </c>
      <c r="BA39" s="40">
        <v>8516</v>
      </c>
      <c r="BB39" s="40">
        <v>1411</v>
      </c>
      <c r="BC39" s="40">
        <v>1716</v>
      </c>
      <c r="BD39" s="40">
        <v>3096</v>
      </c>
      <c r="BE39" s="40">
        <v>409</v>
      </c>
      <c r="BF39" s="40">
        <v>382</v>
      </c>
      <c r="BG39" s="40">
        <v>4637</v>
      </c>
      <c r="BH39" s="40">
        <v>598</v>
      </c>
      <c r="BI39" s="44">
        <v>714</v>
      </c>
      <c r="BJ39" s="45"/>
      <c r="BK39" s="17" t="s">
        <v>82</v>
      </c>
      <c r="BL39" s="39"/>
      <c r="BM39" s="37" t="s">
        <v>58</v>
      </c>
      <c r="BN39" s="41">
        <v>941</v>
      </c>
      <c r="BO39" s="40">
        <v>118</v>
      </c>
      <c r="BP39" s="40">
        <v>152</v>
      </c>
      <c r="BQ39" s="40">
        <v>5335</v>
      </c>
      <c r="BR39" s="40">
        <v>555</v>
      </c>
      <c r="BS39" s="41">
        <v>1018</v>
      </c>
      <c r="BT39" s="40">
        <v>4652</v>
      </c>
      <c r="BU39" s="40">
        <v>709</v>
      </c>
      <c r="BV39" s="40">
        <v>1245</v>
      </c>
      <c r="BW39" s="40">
        <v>3698</v>
      </c>
      <c r="BX39" s="40">
        <v>495</v>
      </c>
      <c r="BY39" s="40">
        <v>830</v>
      </c>
      <c r="BZ39" s="40">
        <v>406</v>
      </c>
      <c r="CA39" s="40">
        <v>74</v>
      </c>
      <c r="CB39" s="40">
        <v>73</v>
      </c>
      <c r="CC39" s="40">
        <v>53</v>
      </c>
      <c r="CD39" s="40">
        <v>6</v>
      </c>
      <c r="CE39" s="44">
        <v>8</v>
      </c>
      <c r="CF39" s="45"/>
      <c r="CG39" s="17" t="s">
        <v>82</v>
      </c>
    </row>
    <row r="40" spans="1:85" s="6" customFormat="1" ht="12.6" customHeight="1">
      <c r="A40" s="18" t="s">
        <v>73</v>
      </c>
      <c r="B40" s="20" t="s">
        <v>57</v>
      </c>
      <c r="C40" s="40">
        <v>499268</v>
      </c>
      <c r="D40" s="40">
        <v>65151</v>
      </c>
      <c r="E40" s="40">
        <v>90871</v>
      </c>
      <c r="F40" s="40">
        <v>56516</v>
      </c>
      <c r="G40" s="40">
        <v>6596</v>
      </c>
      <c r="H40" s="41">
        <v>13913</v>
      </c>
      <c r="I40" s="40">
        <v>48914</v>
      </c>
      <c r="J40" s="40">
        <v>4929</v>
      </c>
      <c r="K40" s="40">
        <v>16729</v>
      </c>
      <c r="L40" s="40">
        <v>28541</v>
      </c>
      <c r="M40" s="40">
        <v>5381</v>
      </c>
      <c r="N40" s="40">
        <v>7368</v>
      </c>
      <c r="O40" s="40">
        <v>45833</v>
      </c>
      <c r="P40" s="40">
        <v>7443</v>
      </c>
      <c r="Q40" s="44">
        <v>9363</v>
      </c>
      <c r="R40" s="35" t="s">
        <v>97</v>
      </c>
      <c r="S40" s="17" t="s">
        <v>81</v>
      </c>
      <c r="T40" s="18" t="s">
        <v>73</v>
      </c>
      <c r="U40" s="37" t="s">
        <v>57</v>
      </c>
      <c r="V40" s="41">
        <v>43594</v>
      </c>
      <c r="W40" s="40">
        <v>5985</v>
      </c>
      <c r="X40" s="40">
        <v>6454</v>
      </c>
      <c r="Y40" s="40">
        <v>47217</v>
      </c>
      <c r="Z40" s="40">
        <v>6247</v>
      </c>
      <c r="AA40" s="41">
        <v>9394</v>
      </c>
      <c r="AB40" s="40">
        <v>13504</v>
      </c>
      <c r="AC40" s="40">
        <v>1916</v>
      </c>
      <c r="AD40" s="40">
        <v>2195</v>
      </c>
      <c r="AE40" s="40">
        <v>11862</v>
      </c>
      <c r="AF40" s="40">
        <v>1809</v>
      </c>
      <c r="AG40" s="40">
        <v>1938</v>
      </c>
      <c r="AH40" s="40">
        <v>18046</v>
      </c>
      <c r="AI40" s="40">
        <v>2531</v>
      </c>
      <c r="AJ40" s="40">
        <v>2394</v>
      </c>
      <c r="AK40" s="40">
        <v>46896</v>
      </c>
      <c r="AL40" s="40">
        <v>5968</v>
      </c>
      <c r="AM40" s="44">
        <v>5776</v>
      </c>
      <c r="AN40" s="35" t="s">
        <v>97</v>
      </c>
      <c r="AO40" s="17" t="s">
        <v>81</v>
      </c>
      <c r="AP40" s="18" t="s">
        <v>73</v>
      </c>
      <c r="AQ40" s="37" t="s">
        <v>57</v>
      </c>
      <c r="AR40" s="41">
        <v>17503</v>
      </c>
      <c r="AS40" s="40">
        <v>2150</v>
      </c>
      <c r="AT40" s="40">
        <v>2073</v>
      </c>
      <c r="AU40" s="40">
        <v>29030</v>
      </c>
      <c r="AV40" s="40">
        <v>3273</v>
      </c>
      <c r="AW40" s="41">
        <v>2633</v>
      </c>
      <c r="AX40" s="40">
        <v>24125</v>
      </c>
      <c r="AY40" s="40">
        <v>2410</v>
      </c>
      <c r="AZ40" s="40">
        <v>1802</v>
      </c>
      <c r="BA40" s="40">
        <v>25755</v>
      </c>
      <c r="BB40" s="40">
        <v>3455</v>
      </c>
      <c r="BC40" s="40">
        <v>3025</v>
      </c>
      <c r="BD40" s="40">
        <v>6799</v>
      </c>
      <c r="BE40" s="40">
        <v>715</v>
      </c>
      <c r="BF40" s="40">
        <v>502</v>
      </c>
      <c r="BG40" s="40">
        <v>8619</v>
      </c>
      <c r="BH40" s="40">
        <v>964</v>
      </c>
      <c r="BI40" s="44">
        <v>865</v>
      </c>
      <c r="BJ40" s="35" t="s">
        <v>97</v>
      </c>
      <c r="BK40" s="17" t="s">
        <v>81</v>
      </c>
      <c r="BL40" s="18" t="s">
        <v>73</v>
      </c>
      <c r="BM40" s="37" t="s">
        <v>57</v>
      </c>
      <c r="BN40" s="41">
        <v>4337</v>
      </c>
      <c r="BO40" s="40">
        <v>432</v>
      </c>
      <c r="BP40" s="40">
        <v>259</v>
      </c>
      <c r="BQ40" s="40">
        <v>6987</v>
      </c>
      <c r="BR40" s="40">
        <v>758</v>
      </c>
      <c r="BS40" s="41">
        <v>1303</v>
      </c>
      <c r="BT40" s="40">
        <v>6554</v>
      </c>
      <c r="BU40" s="40">
        <v>1047</v>
      </c>
      <c r="BV40" s="40">
        <v>1540</v>
      </c>
      <c r="BW40" s="40">
        <v>5774</v>
      </c>
      <c r="BX40" s="40">
        <v>679</v>
      </c>
      <c r="BY40" s="40">
        <v>967</v>
      </c>
      <c r="BZ40" s="40">
        <v>2526</v>
      </c>
      <c r="CA40" s="40">
        <v>431</v>
      </c>
      <c r="CB40" s="40">
        <v>356</v>
      </c>
      <c r="CC40" s="40">
        <v>336</v>
      </c>
      <c r="CD40" s="40">
        <v>32</v>
      </c>
      <c r="CE40" s="44">
        <v>25</v>
      </c>
      <c r="CF40" s="35" t="s">
        <v>97</v>
      </c>
      <c r="CG40" s="17" t="s">
        <v>81</v>
      </c>
    </row>
    <row r="41" spans="1:85" s="6" customFormat="1" ht="15" customHeight="1">
      <c r="A41" s="39"/>
      <c r="B41" s="20" t="s">
        <v>58</v>
      </c>
      <c r="C41" s="40">
        <v>375718</v>
      </c>
      <c r="D41" s="40">
        <v>48301</v>
      </c>
      <c r="E41" s="40">
        <v>80056</v>
      </c>
      <c r="F41" s="40">
        <v>60260</v>
      </c>
      <c r="G41" s="40">
        <v>6287</v>
      </c>
      <c r="H41" s="41">
        <v>13669</v>
      </c>
      <c r="I41" s="40">
        <v>63559</v>
      </c>
      <c r="J41" s="40">
        <v>6210</v>
      </c>
      <c r="K41" s="40">
        <v>19787</v>
      </c>
      <c r="L41" s="40">
        <v>23209</v>
      </c>
      <c r="M41" s="40">
        <v>3922</v>
      </c>
      <c r="N41" s="40">
        <v>5793</v>
      </c>
      <c r="O41" s="40">
        <v>37441</v>
      </c>
      <c r="P41" s="40">
        <v>5863</v>
      </c>
      <c r="Q41" s="44">
        <v>8184</v>
      </c>
      <c r="R41" s="35" t="s">
        <v>98</v>
      </c>
      <c r="S41" s="17" t="s">
        <v>82</v>
      </c>
      <c r="T41" s="39"/>
      <c r="U41" s="37" t="s">
        <v>58</v>
      </c>
      <c r="V41" s="41">
        <v>28231</v>
      </c>
      <c r="W41" s="40">
        <v>4130</v>
      </c>
      <c r="X41" s="40">
        <v>5316</v>
      </c>
      <c r="Y41" s="40">
        <v>38263</v>
      </c>
      <c r="Z41" s="40">
        <v>5091</v>
      </c>
      <c r="AA41" s="41">
        <v>8406</v>
      </c>
      <c r="AB41" s="40">
        <v>9474</v>
      </c>
      <c r="AC41" s="40">
        <v>1375</v>
      </c>
      <c r="AD41" s="40">
        <v>1642</v>
      </c>
      <c r="AE41" s="40">
        <v>6258</v>
      </c>
      <c r="AF41" s="40">
        <v>980</v>
      </c>
      <c r="AG41" s="40">
        <v>1217</v>
      </c>
      <c r="AH41" s="40">
        <v>9614</v>
      </c>
      <c r="AI41" s="40">
        <v>1504</v>
      </c>
      <c r="AJ41" s="40">
        <v>1622</v>
      </c>
      <c r="AK41" s="40">
        <v>20514</v>
      </c>
      <c r="AL41" s="40">
        <v>3040</v>
      </c>
      <c r="AM41" s="44">
        <v>3514</v>
      </c>
      <c r="AN41" s="35" t="s">
        <v>98</v>
      </c>
      <c r="AO41" s="17" t="s">
        <v>82</v>
      </c>
      <c r="AP41" s="39"/>
      <c r="AQ41" s="37" t="s">
        <v>58</v>
      </c>
      <c r="AR41" s="41">
        <v>8803</v>
      </c>
      <c r="AS41" s="40">
        <v>1216</v>
      </c>
      <c r="AT41" s="40">
        <v>1370</v>
      </c>
      <c r="AU41" s="40">
        <v>11927</v>
      </c>
      <c r="AV41" s="40">
        <v>1504</v>
      </c>
      <c r="AW41" s="41">
        <v>1457</v>
      </c>
      <c r="AX41" s="40">
        <v>9906</v>
      </c>
      <c r="AY41" s="40">
        <v>1154</v>
      </c>
      <c r="AZ41" s="40">
        <v>1059</v>
      </c>
      <c r="BA41" s="40">
        <v>13600</v>
      </c>
      <c r="BB41" s="40">
        <v>1897</v>
      </c>
      <c r="BC41" s="40">
        <v>1876</v>
      </c>
      <c r="BD41" s="40">
        <v>5695</v>
      </c>
      <c r="BE41" s="40">
        <v>629</v>
      </c>
      <c r="BF41" s="40">
        <v>456</v>
      </c>
      <c r="BG41" s="40">
        <v>7054</v>
      </c>
      <c r="BH41" s="40">
        <v>822</v>
      </c>
      <c r="BI41" s="44">
        <v>802</v>
      </c>
      <c r="BJ41" s="35" t="s">
        <v>98</v>
      </c>
      <c r="BK41" s="17" t="s">
        <v>82</v>
      </c>
      <c r="BL41" s="39"/>
      <c r="BM41" s="37" t="s">
        <v>58</v>
      </c>
      <c r="BN41" s="41">
        <v>1998</v>
      </c>
      <c r="BO41" s="40">
        <v>210</v>
      </c>
      <c r="BP41" s="40">
        <v>183</v>
      </c>
      <c r="BQ41" s="40">
        <v>7306</v>
      </c>
      <c r="BR41" s="40">
        <v>736</v>
      </c>
      <c r="BS41" s="41">
        <v>1156</v>
      </c>
      <c r="BT41" s="40">
        <v>6049</v>
      </c>
      <c r="BU41" s="40">
        <v>937</v>
      </c>
      <c r="BV41" s="40">
        <v>1469</v>
      </c>
      <c r="BW41" s="40">
        <v>5655</v>
      </c>
      <c r="BX41" s="40">
        <v>657</v>
      </c>
      <c r="BY41" s="40">
        <v>966</v>
      </c>
      <c r="BZ41" s="40">
        <v>793</v>
      </c>
      <c r="CA41" s="40">
        <v>126</v>
      </c>
      <c r="CB41" s="40">
        <v>106</v>
      </c>
      <c r="CC41" s="40">
        <v>109</v>
      </c>
      <c r="CD41" s="40">
        <v>10</v>
      </c>
      <c r="CE41" s="44">
        <v>7</v>
      </c>
      <c r="CF41" s="35" t="s">
        <v>98</v>
      </c>
      <c r="CG41" s="17" t="s">
        <v>82</v>
      </c>
    </row>
    <row r="42" spans="1:85" s="6" customFormat="1" ht="12.6" customHeight="1">
      <c r="A42" s="18" t="s">
        <v>74</v>
      </c>
      <c r="B42" s="20" t="s">
        <v>57</v>
      </c>
      <c r="C42" s="40">
        <v>264389</v>
      </c>
      <c r="D42" s="40">
        <v>18819</v>
      </c>
      <c r="E42" s="40">
        <v>4498</v>
      </c>
      <c r="F42" s="40">
        <v>11246</v>
      </c>
      <c r="G42" s="40">
        <v>840</v>
      </c>
      <c r="H42" s="41">
        <v>439</v>
      </c>
      <c r="I42" s="40">
        <v>4366</v>
      </c>
      <c r="J42" s="40">
        <v>304</v>
      </c>
      <c r="K42" s="40">
        <v>635</v>
      </c>
      <c r="L42" s="40">
        <v>4815</v>
      </c>
      <c r="M42" s="40">
        <v>507</v>
      </c>
      <c r="N42" s="40">
        <v>161</v>
      </c>
      <c r="O42" s="40">
        <v>18559</v>
      </c>
      <c r="P42" s="40">
        <v>1513</v>
      </c>
      <c r="Q42" s="44">
        <v>264</v>
      </c>
      <c r="R42" s="35" t="s">
        <v>99</v>
      </c>
      <c r="S42" s="17" t="s">
        <v>81</v>
      </c>
      <c r="T42" s="18" t="s">
        <v>74</v>
      </c>
      <c r="U42" s="37" t="s">
        <v>57</v>
      </c>
      <c r="V42" s="41">
        <v>27177</v>
      </c>
      <c r="W42" s="40">
        <v>1999</v>
      </c>
      <c r="X42" s="40">
        <v>331</v>
      </c>
      <c r="Y42" s="40">
        <v>25170</v>
      </c>
      <c r="Z42" s="40">
        <v>1756</v>
      </c>
      <c r="AA42" s="41">
        <v>391</v>
      </c>
      <c r="AB42" s="40">
        <v>6188</v>
      </c>
      <c r="AC42" s="40">
        <v>442</v>
      </c>
      <c r="AD42" s="40">
        <v>113</v>
      </c>
      <c r="AE42" s="40">
        <v>5946</v>
      </c>
      <c r="AF42" s="40">
        <v>565</v>
      </c>
      <c r="AG42" s="40">
        <v>90</v>
      </c>
      <c r="AH42" s="40">
        <v>12099</v>
      </c>
      <c r="AI42" s="40">
        <v>985</v>
      </c>
      <c r="AJ42" s="40">
        <v>152</v>
      </c>
      <c r="AK42" s="40">
        <v>42203</v>
      </c>
      <c r="AL42" s="40">
        <v>2586</v>
      </c>
      <c r="AM42" s="44">
        <v>543</v>
      </c>
      <c r="AN42" s="35" t="s">
        <v>99</v>
      </c>
      <c r="AO42" s="17" t="s">
        <v>81</v>
      </c>
      <c r="AP42" s="18" t="s">
        <v>74</v>
      </c>
      <c r="AQ42" s="37" t="s">
        <v>57</v>
      </c>
      <c r="AR42" s="41">
        <v>13298</v>
      </c>
      <c r="AS42" s="40">
        <v>1003</v>
      </c>
      <c r="AT42" s="40">
        <v>117</v>
      </c>
      <c r="AU42" s="40">
        <v>31964</v>
      </c>
      <c r="AV42" s="40">
        <v>2031</v>
      </c>
      <c r="AW42" s="41">
        <v>379</v>
      </c>
      <c r="AX42" s="40">
        <v>21602</v>
      </c>
      <c r="AY42" s="40">
        <v>1468</v>
      </c>
      <c r="AZ42" s="40">
        <v>225</v>
      </c>
      <c r="BA42" s="40">
        <v>22154</v>
      </c>
      <c r="BB42" s="40">
        <v>1694</v>
      </c>
      <c r="BC42" s="40">
        <v>370</v>
      </c>
      <c r="BD42" s="40">
        <v>4822</v>
      </c>
      <c r="BE42" s="40">
        <v>270</v>
      </c>
      <c r="BF42" s="40">
        <v>53</v>
      </c>
      <c r="BG42" s="40">
        <v>5094</v>
      </c>
      <c r="BH42" s="40">
        <v>295</v>
      </c>
      <c r="BI42" s="44">
        <v>69</v>
      </c>
      <c r="BJ42" s="35" t="s">
        <v>99</v>
      </c>
      <c r="BK42" s="17" t="s">
        <v>81</v>
      </c>
      <c r="BL42" s="18" t="s">
        <v>74</v>
      </c>
      <c r="BM42" s="37" t="s">
        <v>57</v>
      </c>
      <c r="BN42" s="41">
        <v>2521</v>
      </c>
      <c r="BO42" s="40">
        <v>205</v>
      </c>
      <c r="BP42" s="40">
        <v>26</v>
      </c>
      <c r="BQ42" s="40">
        <v>1017</v>
      </c>
      <c r="BR42" s="40">
        <v>61</v>
      </c>
      <c r="BS42" s="41">
        <v>40</v>
      </c>
      <c r="BT42" s="40">
        <v>1728</v>
      </c>
      <c r="BU42" s="40">
        <v>127</v>
      </c>
      <c r="BV42" s="40">
        <v>45</v>
      </c>
      <c r="BW42" s="40">
        <v>1975</v>
      </c>
      <c r="BX42" s="40">
        <v>123</v>
      </c>
      <c r="BY42" s="40">
        <v>37</v>
      </c>
      <c r="BZ42" s="40">
        <v>326</v>
      </c>
      <c r="CA42" s="40">
        <v>36</v>
      </c>
      <c r="CB42" s="40">
        <v>15</v>
      </c>
      <c r="CC42" s="40">
        <v>119</v>
      </c>
      <c r="CD42" s="40">
        <v>9</v>
      </c>
      <c r="CE42" s="44">
        <v>3</v>
      </c>
      <c r="CF42" s="35" t="s">
        <v>99</v>
      </c>
      <c r="CG42" s="17" t="s">
        <v>81</v>
      </c>
    </row>
    <row r="43" spans="1:85" s="6" customFormat="1" ht="15" customHeight="1">
      <c r="A43" s="39"/>
      <c r="B43" s="20" t="s">
        <v>58</v>
      </c>
      <c r="C43" s="40">
        <v>40381</v>
      </c>
      <c r="D43" s="40">
        <v>2680</v>
      </c>
      <c r="E43" s="40">
        <v>1119</v>
      </c>
      <c r="F43" s="40">
        <v>2601</v>
      </c>
      <c r="G43" s="40">
        <v>207</v>
      </c>
      <c r="H43" s="41">
        <v>240</v>
      </c>
      <c r="I43" s="40">
        <v>1261</v>
      </c>
      <c r="J43" s="40">
        <v>69</v>
      </c>
      <c r="K43" s="40">
        <v>137</v>
      </c>
      <c r="L43" s="40">
        <v>778</v>
      </c>
      <c r="M43" s="40">
        <v>75</v>
      </c>
      <c r="N43" s="40">
        <v>56</v>
      </c>
      <c r="O43" s="40">
        <v>2794</v>
      </c>
      <c r="P43" s="40">
        <v>203</v>
      </c>
      <c r="Q43" s="44">
        <v>87</v>
      </c>
      <c r="R43" s="45"/>
      <c r="S43" s="17" t="s">
        <v>82</v>
      </c>
      <c r="T43" s="39"/>
      <c r="U43" s="37" t="s">
        <v>58</v>
      </c>
      <c r="V43" s="41">
        <v>3698</v>
      </c>
      <c r="W43" s="40">
        <v>249</v>
      </c>
      <c r="X43" s="40">
        <v>67</v>
      </c>
      <c r="Y43" s="40">
        <v>3476</v>
      </c>
      <c r="Z43" s="40">
        <v>235</v>
      </c>
      <c r="AA43" s="41">
        <v>107</v>
      </c>
      <c r="AB43" s="40">
        <v>884</v>
      </c>
      <c r="AC43" s="40">
        <v>60</v>
      </c>
      <c r="AD43" s="40">
        <v>22</v>
      </c>
      <c r="AE43" s="40">
        <v>783</v>
      </c>
      <c r="AF43" s="40">
        <v>63</v>
      </c>
      <c r="AG43" s="40">
        <v>18</v>
      </c>
      <c r="AH43" s="40">
        <v>1556</v>
      </c>
      <c r="AI43" s="40">
        <v>117</v>
      </c>
      <c r="AJ43" s="40">
        <v>32</v>
      </c>
      <c r="AK43" s="40">
        <v>6288</v>
      </c>
      <c r="AL43" s="40">
        <v>360</v>
      </c>
      <c r="AM43" s="44">
        <v>95</v>
      </c>
      <c r="AN43" s="45"/>
      <c r="AO43" s="17" t="s">
        <v>82</v>
      </c>
      <c r="AP43" s="39"/>
      <c r="AQ43" s="37" t="s">
        <v>58</v>
      </c>
      <c r="AR43" s="41">
        <v>1677</v>
      </c>
      <c r="AS43" s="40">
        <v>123</v>
      </c>
      <c r="AT43" s="40">
        <v>28</v>
      </c>
      <c r="AU43" s="40">
        <v>3938</v>
      </c>
      <c r="AV43" s="40">
        <v>238</v>
      </c>
      <c r="AW43" s="41">
        <v>52</v>
      </c>
      <c r="AX43" s="40">
        <v>2752</v>
      </c>
      <c r="AY43" s="40">
        <v>170</v>
      </c>
      <c r="AZ43" s="40">
        <v>30</v>
      </c>
      <c r="BA43" s="40">
        <v>3130</v>
      </c>
      <c r="BB43" s="40">
        <v>221</v>
      </c>
      <c r="BC43" s="40">
        <v>63</v>
      </c>
      <c r="BD43" s="40">
        <v>1789</v>
      </c>
      <c r="BE43" s="40">
        <v>102</v>
      </c>
      <c r="BF43" s="40">
        <v>20</v>
      </c>
      <c r="BG43" s="40">
        <v>1298</v>
      </c>
      <c r="BH43" s="40">
        <v>80</v>
      </c>
      <c r="BI43" s="44">
        <v>23</v>
      </c>
      <c r="BJ43" s="45"/>
      <c r="BK43" s="17" t="s">
        <v>82</v>
      </c>
      <c r="BL43" s="39"/>
      <c r="BM43" s="37" t="s">
        <v>58</v>
      </c>
      <c r="BN43" s="41">
        <v>396</v>
      </c>
      <c r="BO43" s="40">
        <v>30</v>
      </c>
      <c r="BP43" s="40">
        <v>4</v>
      </c>
      <c r="BQ43" s="40">
        <v>316</v>
      </c>
      <c r="BR43" s="40">
        <v>18</v>
      </c>
      <c r="BS43" s="41">
        <v>13</v>
      </c>
      <c r="BT43" s="40">
        <v>331</v>
      </c>
      <c r="BU43" s="40">
        <v>22</v>
      </c>
      <c r="BV43" s="40">
        <v>10</v>
      </c>
      <c r="BW43" s="40">
        <v>548</v>
      </c>
      <c r="BX43" s="40">
        <v>30</v>
      </c>
      <c r="BY43" s="40">
        <v>11</v>
      </c>
      <c r="BZ43" s="40">
        <v>74</v>
      </c>
      <c r="CA43" s="40">
        <v>8</v>
      </c>
      <c r="CB43" s="40">
        <v>4</v>
      </c>
      <c r="CC43" s="40">
        <v>13</v>
      </c>
      <c r="CD43" s="40">
        <v>1</v>
      </c>
      <c r="CE43" s="44">
        <v>0</v>
      </c>
      <c r="CF43" s="45"/>
      <c r="CG43" s="17" t="s">
        <v>82</v>
      </c>
    </row>
    <row r="44" spans="1:85" s="6" customFormat="1" ht="3" customHeight="1">
      <c r="A44" s="26"/>
      <c r="B44" s="27"/>
      <c r="C44" s="28"/>
      <c r="D44" s="28"/>
      <c r="E44" s="28"/>
      <c r="F44" s="28"/>
      <c r="G44" s="28"/>
      <c r="H44" s="29"/>
      <c r="I44" s="23"/>
      <c r="J44" s="23"/>
      <c r="K44" s="23"/>
      <c r="L44" s="23"/>
      <c r="M44" s="23"/>
      <c r="N44" s="23"/>
      <c r="O44" s="23"/>
      <c r="P44" s="23"/>
      <c r="Q44" s="32"/>
      <c r="R44" s="36"/>
      <c r="S44" s="24"/>
      <c r="T44" s="21"/>
      <c r="U44" s="21"/>
      <c r="V44" s="22"/>
      <c r="W44" s="23"/>
      <c r="X44" s="23"/>
      <c r="Y44" s="23"/>
      <c r="Z44" s="23"/>
      <c r="AA44" s="22"/>
      <c r="AB44" s="23"/>
      <c r="AC44" s="23"/>
      <c r="AD44" s="23"/>
      <c r="AE44" s="23"/>
      <c r="AF44" s="23"/>
      <c r="AG44" s="23"/>
      <c r="AH44" s="23"/>
      <c r="AI44" s="23"/>
      <c r="AJ44" s="23"/>
      <c r="AK44" s="23"/>
      <c r="AL44" s="23"/>
      <c r="AM44" s="32"/>
      <c r="AN44" s="36"/>
      <c r="AO44" s="24"/>
      <c r="AP44" s="21"/>
      <c r="AQ44" s="21"/>
      <c r="AR44" s="22"/>
      <c r="AS44" s="23"/>
      <c r="AT44" s="23"/>
      <c r="AU44" s="23"/>
      <c r="AV44" s="23"/>
      <c r="AW44" s="22"/>
      <c r="AX44" s="23"/>
      <c r="AY44" s="23"/>
      <c r="AZ44" s="23"/>
      <c r="BA44" s="23"/>
      <c r="BB44" s="23"/>
      <c r="BC44" s="23"/>
      <c r="BD44" s="23"/>
      <c r="BE44" s="23"/>
      <c r="BF44" s="23"/>
      <c r="BG44" s="23"/>
      <c r="BH44" s="23"/>
      <c r="BI44" s="32"/>
      <c r="BJ44" s="36"/>
      <c r="BK44" s="24"/>
      <c r="BL44" s="21"/>
      <c r="BM44" s="21"/>
      <c r="BN44" s="22"/>
      <c r="BO44" s="23"/>
      <c r="BP44" s="23"/>
      <c r="BQ44" s="23"/>
      <c r="BR44" s="23"/>
      <c r="BS44" s="22"/>
      <c r="BT44" s="23"/>
      <c r="BU44" s="23"/>
      <c r="BV44" s="23"/>
      <c r="BW44" s="23"/>
      <c r="BX44" s="23"/>
      <c r="BY44" s="23"/>
      <c r="BZ44" s="23"/>
      <c r="CA44" s="23"/>
      <c r="CB44" s="23"/>
      <c r="CC44" s="23"/>
      <c r="CD44" s="23"/>
      <c r="CE44" s="32"/>
      <c r="CF44" s="36"/>
      <c r="CG44" s="24"/>
    </row>
    <row r="45" spans="1:85" s="10" customFormat="1" ht="17.100000000000001" customHeight="1">
      <c r="A45" s="104" t="s">
        <v>76</v>
      </c>
      <c r="B45" s="104"/>
      <c r="C45" s="105"/>
      <c r="D45" s="105"/>
      <c r="E45" s="105"/>
      <c r="F45" s="105"/>
      <c r="G45" s="105"/>
      <c r="H45" s="105"/>
      <c r="I45" s="98" t="s">
        <v>102</v>
      </c>
      <c r="J45" s="98"/>
      <c r="K45" s="98"/>
      <c r="L45" s="98"/>
      <c r="M45" s="99"/>
      <c r="N45" s="99"/>
      <c r="O45" s="99"/>
      <c r="P45" s="99"/>
      <c r="Q45" s="99"/>
      <c r="R45" s="99"/>
      <c r="S45" s="99"/>
      <c r="T45" s="106"/>
      <c r="U45" s="106"/>
      <c r="V45" s="99"/>
      <c r="W45" s="99"/>
      <c r="X45" s="99"/>
      <c r="Y45" s="99"/>
      <c r="Z45" s="99"/>
      <c r="AA45" s="99"/>
      <c r="AB45" s="99"/>
      <c r="AC45" s="99"/>
      <c r="AD45" s="99"/>
      <c r="AE45" s="98"/>
      <c r="AF45" s="98"/>
      <c r="AG45" s="99"/>
      <c r="AH45" s="99"/>
      <c r="AI45" s="99"/>
      <c r="AJ45" s="99"/>
      <c r="AK45" s="99"/>
      <c r="AL45" s="99"/>
      <c r="AM45" s="99"/>
      <c r="AN45" s="99"/>
      <c r="AO45" s="99"/>
      <c r="AP45" s="106"/>
      <c r="AQ45" s="106"/>
      <c r="AR45" s="99"/>
      <c r="AS45" s="99"/>
      <c r="AT45" s="99"/>
      <c r="AU45" s="99"/>
      <c r="AV45" s="99"/>
      <c r="AW45" s="99"/>
      <c r="AX45" s="99"/>
      <c r="AY45" s="99"/>
      <c r="AZ45" s="99"/>
      <c r="BA45" s="98"/>
      <c r="BB45" s="98"/>
      <c r="BC45" s="99"/>
      <c r="BD45" s="99"/>
      <c r="BE45" s="99"/>
      <c r="BF45" s="99"/>
      <c r="BG45" s="99"/>
      <c r="BH45" s="99"/>
      <c r="BI45" s="99"/>
      <c r="BJ45" s="99"/>
      <c r="BK45" s="99"/>
      <c r="BL45" s="106"/>
      <c r="BM45" s="106"/>
      <c r="BN45" s="99"/>
      <c r="BO45" s="99"/>
      <c r="BP45" s="99"/>
      <c r="BQ45" s="99"/>
      <c r="BR45" s="99"/>
      <c r="BS45" s="99"/>
      <c r="BT45" s="99"/>
      <c r="BU45" s="99"/>
      <c r="BV45" s="99"/>
      <c r="BW45" s="98"/>
      <c r="BX45" s="98"/>
      <c r="BY45" s="99"/>
      <c r="BZ45" s="99"/>
      <c r="CA45" s="99"/>
      <c r="CB45" s="99"/>
      <c r="CC45" s="99"/>
      <c r="CD45" s="99"/>
      <c r="CE45" s="99"/>
      <c r="CF45" s="99"/>
      <c r="CG45" s="99"/>
    </row>
    <row r="46" spans="1:85" s="10" customFormat="1" ht="26.1" customHeight="1">
      <c r="A46" s="96" t="str">
        <f>SUBSTITUTE(A48,CHAR(10),CHAR(10)&amp;"　　　　　")</f>
        <v>說　　明：1.本表資料不包括非自然人及公同共有所有權人在內。
　　　　　2.*房屋持有者已身故而未過戶及移居國外兩年以上者。</v>
      </c>
      <c r="B46" s="96"/>
      <c r="C46" s="97"/>
      <c r="D46" s="97"/>
      <c r="E46" s="97"/>
      <c r="F46" s="97"/>
      <c r="G46" s="97"/>
      <c r="H46" s="97"/>
      <c r="I46" s="100" t="str">
        <f>SUBSTITUTE(I48,CHAR(10),CHAR(10)&amp;"　　　　　  ")</f>
        <v>Explanation：1.This table is not contain non-natural persons and of co-ownership, including the ownership of the people.
　　　　　  2.*Householders deceased without transfer and relocate abroad by more than two years.</v>
      </c>
      <c r="J46" s="100"/>
      <c r="K46" s="100"/>
      <c r="L46" s="100"/>
      <c r="M46" s="97"/>
      <c r="N46" s="97"/>
      <c r="O46" s="97"/>
      <c r="P46" s="97"/>
      <c r="Q46" s="97"/>
      <c r="R46" s="97"/>
      <c r="S46" s="97"/>
      <c r="T46" s="101"/>
      <c r="U46" s="101"/>
      <c r="V46" s="102"/>
      <c r="W46" s="102"/>
      <c r="X46" s="102"/>
      <c r="Y46" s="102"/>
      <c r="Z46" s="102"/>
      <c r="AA46" s="102"/>
      <c r="AB46" s="102"/>
      <c r="AC46" s="102"/>
      <c r="AD46" s="102"/>
      <c r="AE46" s="103"/>
      <c r="AF46" s="103"/>
      <c r="AG46" s="102"/>
      <c r="AH46" s="102"/>
      <c r="AI46" s="102"/>
      <c r="AJ46" s="102"/>
      <c r="AK46" s="102"/>
      <c r="AL46" s="102"/>
      <c r="AM46" s="102"/>
      <c r="AN46" s="102"/>
      <c r="AO46" s="102"/>
      <c r="AP46" s="101"/>
      <c r="AQ46" s="101"/>
      <c r="AR46" s="102"/>
      <c r="AS46" s="102"/>
      <c r="AT46" s="102"/>
      <c r="AU46" s="102"/>
      <c r="AV46" s="102"/>
      <c r="AW46" s="102"/>
      <c r="AX46" s="102"/>
      <c r="AY46" s="102"/>
      <c r="AZ46" s="102"/>
      <c r="BA46" s="103"/>
      <c r="BB46" s="103"/>
      <c r="BC46" s="102"/>
      <c r="BD46" s="102"/>
      <c r="BE46" s="102"/>
      <c r="BF46" s="102"/>
      <c r="BG46" s="102"/>
      <c r="BH46" s="102"/>
      <c r="BI46" s="102"/>
      <c r="BJ46" s="102"/>
      <c r="BK46" s="102"/>
      <c r="BL46" s="101"/>
      <c r="BM46" s="101"/>
      <c r="BN46" s="102"/>
      <c r="BO46" s="102"/>
      <c r="BP46" s="102"/>
      <c r="BQ46" s="102"/>
      <c r="BR46" s="102"/>
      <c r="BS46" s="102"/>
      <c r="BT46" s="102"/>
      <c r="BU46" s="102"/>
      <c r="BV46" s="102"/>
      <c r="BW46" s="103"/>
      <c r="BX46" s="103"/>
      <c r="BY46" s="102"/>
      <c r="BZ46" s="102"/>
      <c r="CA46" s="102"/>
      <c r="CB46" s="102"/>
      <c r="CC46" s="102"/>
      <c r="CD46" s="102"/>
      <c r="CE46" s="102"/>
      <c r="CF46" s="102"/>
      <c r="CG46" s="102"/>
    </row>
    <row r="48" spans="1:85" ht="199.5" hidden="1">
      <c r="A48" s="38" t="s">
        <v>75</v>
      </c>
      <c r="I48" s="43" t="s">
        <v>101</v>
      </c>
    </row>
  </sheetData>
  <mergeCells count="94">
    <mergeCell ref="AK3:AO3"/>
    <mergeCell ref="BG3:BK3"/>
    <mergeCell ref="AP45:AZ45"/>
    <mergeCell ref="BA45:BK45"/>
    <mergeCell ref="AP46:AZ46"/>
    <mergeCell ref="BA46:BK46"/>
    <mergeCell ref="BG4:BI4"/>
    <mergeCell ref="BJ4:BK7"/>
    <mergeCell ref="AR5:AT5"/>
    <mergeCell ref="AU5:AW5"/>
    <mergeCell ref="BD5:BF5"/>
    <mergeCell ref="AX5:AZ5"/>
    <mergeCell ref="BA5:BC5"/>
    <mergeCell ref="BG5:BI5"/>
    <mergeCell ref="AP4:AQ7"/>
    <mergeCell ref="AR4:AT4"/>
    <mergeCell ref="BA4:BC4"/>
    <mergeCell ref="BD4:BF4"/>
    <mergeCell ref="CC5:CE5"/>
    <mergeCell ref="BT5:BV5"/>
    <mergeCell ref="BW5:BY5"/>
    <mergeCell ref="BZ5:CB5"/>
    <mergeCell ref="BL46:BV46"/>
    <mergeCell ref="BW46:CG46"/>
    <mergeCell ref="AP1:AZ1"/>
    <mergeCell ref="BA1:BK1"/>
    <mergeCell ref="AP2:AZ2"/>
    <mergeCell ref="BA2:BK2"/>
    <mergeCell ref="AW3:AZ3"/>
    <mergeCell ref="BT4:BV4"/>
    <mergeCell ref="BW4:BY4"/>
    <mergeCell ref="BZ4:CB4"/>
    <mergeCell ref="CC4:CE4"/>
    <mergeCell ref="CF4:CG7"/>
    <mergeCell ref="BN5:BP5"/>
    <mergeCell ref="BQ5:BS5"/>
    <mergeCell ref="AU4:AW4"/>
    <mergeCell ref="AX4:AZ4"/>
    <mergeCell ref="BL4:BM7"/>
    <mergeCell ref="BN4:BP4"/>
    <mergeCell ref="BQ4:BS4"/>
    <mergeCell ref="BL45:BV45"/>
    <mergeCell ref="BW45:CG45"/>
    <mergeCell ref="BL1:BV1"/>
    <mergeCell ref="BW1:CG1"/>
    <mergeCell ref="BL2:BV2"/>
    <mergeCell ref="BW2:CG2"/>
    <mergeCell ref="BS3:BV3"/>
    <mergeCell ref="CC3:CG3"/>
    <mergeCell ref="A46:H46"/>
    <mergeCell ref="I45:S45"/>
    <mergeCell ref="I46:S46"/>
    <mergeCell ref="T46:AD46"/>
    <mergeCell ref="AE46:AO46"/>
    <mergeCell ref="A45:H45"/>
    <mergeCell ref="T45:AD45"/>
    <mergeCell ref="AE45:AO45"/>
    <mergeCell ref="A1:H1"/>
    <mergeCell ref="A2:H2"/>
    <mergeCell ref="I2:S2"/>
    <mergeCell ref="A4:B7"/>
    <mergeCell ref="R4:S7"/>
    <mergeCell ref="I1:S1"/>
    <mergeCell ref="O3:S3"/>
    <mergeCell ref="L5:N5"/>
    <mergeCell ref="F3:H3"/>
    <mergeCell ref="F4:H4"/>
    <mergeCell ref="C4:E4"/>
    <mergeCell ref="C5:E5"/>
    <mergeCell ref="I4:K4"/>
    <mergeCell ref="I5:K5"/>
    <mergeCell ref="L4:N4"/>
    <mergeCell ref="F5:H5"/>
    <mergeCell ref="AE5:AG5"/>
    <mergeCell ref="T1:AD1"/>
    <mergeCell ref="AE1:AO1"/>
    <mergeCell ref="T2:AD2"/>
    <mergeCell ref="AE2:AO2"/>
    <mergeCell ref="AA3:AD3"/>
    <mergeCell ref="Y4:AA4"/>
    <mergeCell ref="Y5:AA5"/>
    <mergeCell ref="AB4:AD4"/>
    <mergeCell ref="T4:U7"/>
    <mergeCell ref="AK4:AM4"/>
    <mergeCell ref="AK5:AM5"/>
    <mergeCell ref="AH4:AJ4"/>
    <mergeCell ref="AH5:AJ5"/>
    <mergeCell ref="AE4:AG4"/>
    <mergeCell ref="AN4:AO7"/>
    <mergeCell ref="O4:Q4"/>
    <mergeCell ref="O5:Q5"/>
    <mergeCell ref="V4:X4"/>
    <mergeCell ref="V5:X5"/>
    <mergeCell ref="AB5:AD5"/>
  </mergeCells>
  <phoneticPr fontId="2" type="noConversion"/>
  <printOptions horizontalCentered="1"/>
  <pageMargins left="0.74803149606299213" right="0.74803149606299213" top="0.98425196850393704" bottom="1.1811023622047245" header="0.51181102362204722" footer="1.4173228346456694"/>
  <pageSetup paperSize="9" firstPageNumber="160" orientation="portrait" useFirstPageNumber="1" r:id="rId1"/>
  <headerFooter alignWithMargins="0">
    <oddFooter>&amp;C&amp;10 &amp;P</oddFooter>
  </headerFooter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</vt:lpstr>
    </vt:vector>
  </TitlesOfParts>
  <Company>財政部關政司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閻台印</dc:creator>
  <cp:lastModifiedBy>彭佳慧</cp:lastModifiedBy>
  <cp:lastPrinted>2020-02-09T09:39:19Z</cp:lastPrinted>
  <dcterms:created xsi:type="dcterms:W3CDTF">2008-10-06T03:51:03Z</dcterms:created>
  <dcterms:modified xsi:type="dcterms:W3CDTF">2024-07-26T07:44:01Z</dcterms:modified>
</cp:coreProperties>
</file>