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0256\性別統計\1.性別統計表、年報及分析\4.金諄-性別年報檔\113年性別統計年報檔\統計表\"/>
    </mc:Choice>
  </mc:AlternateContent>
  <bookViews>
    <workbookView xWindow="32760" yWindow="32760" windowWidth="18870" windowHeight="11220"/>
  </bookViews>
  <sheets>
    <sheet name="表" sheetId="1" r:id="rId1"/>
  </sheets>
  <definedNames>
    <definedName name="_xlnm.Print_Area" localSheetId="0">表!$A$1:$T$23</definedName>
  </definedNames>
  <calcPr calcId="162913"/>
</workbook>
</file>

<file path=xl/calcChain.xml><?xml version="1.0" encoding="utf-8"?>
<calcChain xmlns="http://schemas.openxmlformats.org/spreadsheetml/2006/main">
  <c r="K23" i="1" l="1"/>
  <c r="A23" i="1"/>
</calcChain>
</file>

<file path=xl/sharedStrings.xml><?xml version="1.0" encoding="utf-8"?>
<sst xmlns="http://schemas.openxmlformats.org/spreadsheetml/2006/main" count="82" uniqueCount="65">
  <si>
    <t>總計</t>
    <phoneticPr fontId="2" type="noConversion"/>
  </si>
  <si>
    <t>男性</t>
    <phoneticPr fontId="2" type="noConversion"/>
  </si>
  <si>
    <t>女性</t>
    <phoneticPr fontId="2" type="noConversion"/>
  </si>
  <si>
    <t>進用方式</t>
    <phoneticPr fontId="2" type="noConversion"/>
  </si>
  <si>
    <t>平均任職年資</t>
    <phoneticPr fontId="7" type="noConversion"/>
  </si>
  <si>
    <t>公務員兼具勞工身分</t>
    <phoneticPr fontId="7" type="noConversion"/>
  </si>
  <si>
    <t>純勞工身分</t>
    <phoneticPr fontId="2" type="noConversion"/>
  </si>
  <si>
    <t>警員</t>
    <phoneticPr fontId="2" type="noConversion"/>
  </si>
  <si>
    <t>駐衛警</t>
    <phoneticPr fontId="2" type="noConversion"/>
  </si>
  <si>
    <t>Worker</t>
    <phoneticPr fontId="2" type="noConversion"/>
  </si>
  <si>
    <t>Police</t>
    <phoneticPr fontId="2" type="noConversion"/>
  </si>
  <si>
    <t>Security Guard</t>
    <phoneticPr fontId="2" type="noConversion"/>
  </si>
  <si>
    <t xml:space="preserve">Average Length of Service </t>
    <phoneticPr fontId="2" type="noConversion"/>
  </si>
  <si>
    <t>Grand Total</t>
    <phoneticPr fontId="2" type="noConversion"/>
  </si>
  <si>
    <t>Male</t>
    <phoneticPr fontId="2" type="noConversion"/>
  </si>
  <si>
    <t>Female</t>
    <phoneticPr fontId="2" type="noConversion"/>
  </si>
  <si>
    <t>合計</t>
    <phoneticPr fontId="9" type="noConversion"/>
  </si>
  <si>
    <t>男性</t>
  </si>
  <si>
    <t>女性</t>
    <phoneticPr fontId="9" type="noConversion"/>
  </si>
  <si>
    <t>合計</t>
  </si>
  <si>
    <t>男性</t>
    <phoneticPr fontId="9" type="noConversion"/>
  </si>
  <si>
    <t>女性</t>
  </si>
  <si>
    <t>總平均</t>
    <phoneticPr fontId="2" type="noConversion"/>
  </si>
  <si>
    <t>Total</t>
    <phoneticPr fontId="9" type="noConversion"/>
  </si>
  <si>
    <t>Male</t>
  </si>
  <si>
    <t>Female</t>
    <phoneticPr fontId="9" type="noConversion"/>
  </si>
  <si>
    <t>Total</t>
  </si>
  <si>
    <t>Female</t>
  </si>
  <si>
    <t>Total Average</t>
    <phoneticPr fontId="2" type="noConversion"/>
  </si>
  <si>
    <t>Recruitment</t>
    <phoneticPr fontId="2" type="noConversion"/>
  </si>
  <si>
    <t>機關別</t>
    <phoneticPr fontId="7" type="noConversion"/>
  </si>
  <si>
    <t>Agency</t>
    <phoneticPr fontId="7" type="noConversion"/>
  </si>
  <si>
    <t>Civil Servant who also has 
the Legal Status of a Worker</t>
    <phoneticPr fontId="2" type="noConversion"/>
  </si>
  <si>
    <t>說　　明：1.本表資料不含董事長及總經理。
2.臺灣菸酒(股)公司統計包含職員、評價職位人員、從業職員及從業評價人員。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</si>
  <si>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</si>
  <si>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</si>
  <si>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</si>
  <si>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</si>
  <si>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</si>
  <si>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</si>
  <si>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</si>
  <si>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</si>
  <si>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</si>
  <si>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</si>
  <si>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</si>
  <si>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</si>
  <si>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單位：人</t>
  </si>
  <si>
    <t>113年</t>
  </si>
  <si>
    <t>表1-8. 財政部事業機構員工－按進用方式及性別分</t>
  </si>
  <si>
    <t>Explanation：1.This data does not include the chairman and general manager.
2.Taiwan Tobacco &amp; Liquor Corporation (TTL) statistics includes staff, evaluation position workers, staff employed by TTL, and 
   evaluation position workers  employed by TTL.</t>
    <phoneticPr fontId="2" type="noConversion"/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</si>
  <si>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</si>
  <si>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</si>
  <si>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</si>
  <si>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</si>
  <si>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</si>
  <si>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</si>
  <si>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</si>
  <si>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</si>
  <si>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</si>
  <si>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</si>
  <si>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</si>
  <si>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Source：Department of Personnel, Ministry of Finance.</t>
  </si>
  <si>
    <t>Unit：Persons</t>
  </si>
  <si>
    <t>CY  2024</t>
  </si>
  <si>
    <t>Table 1-8. Number of Current Staff of Public Institutions Affiliated with the Ministry of Finance
－by Recruitment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</si>
</sst>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#,###,##0\ "/>
    <numFmt numFmtId="178" formatCode="0.00_);[Red]\(0.00\)"/>
    <numFmt numFmtId="179" formatCode="#,##0_);[Red]\(#,##0\)"/>
    <numFmt numFmtId="180" formatCode="#,###,##0;\ \-#,###,##0;\ &quot;       －&quot;\ "/>
    <numFmt numFmtId="181" formatCode="##,##0.00\ "/>
  </numFmts>
  <fonts count="19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top" indent="2"/>
    </xf>
    <xf numFmtId="177" fontId="10" fillId="0" borderId="9" xfId="0" applyNumberFormat="1" applyFont="1" applyBorder="1" applyAlignment="1">
      <alignment horizontal="right" vertical="top"/>
    </xf>
    <xf numFmtId="177" fontId="10" fillId="0" borderId="2" xfId="0" applyNumberFormat="1" applyFont="1" applyBorder="1" applyAlignment="1">
      <alignment horizontal="right" vertical="top"/>
    </xf>
    <xf numFmtId="177" fontId="10" fillId="0" borderId="1" xfId="0" applyNumberFormat="1" applyFont="1" applyBorder="1" applyAlignment="1">
      <alignment horizontal="right" vertical="top"/>
    </xf>
    <xf numFmtId="178" fontId="10" fillId="0" borderId="10" xfId="0" applyNumberFormat="1" applyFont="1" applyBorder="1" applyAlignment="1">
      <alignment horizontal="right" vertical="top"/>
    </xf>
    <xf numFmtId="178" fontId="10" fillId="0" borderId="9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179" fontId="4" fillId="0" borderId="8" xfId="0" applyNumberFormat="1" applyFont="1" applyBorder="1" applyAlignment="1"/>
    <xf numFmtId="179" fontId="4" fillId="0" borderId="7" xfId="0" applyNumberFormat="1" applyFont="1" applyBorder="1" applyAlignment="1"/>
    <xf numFmtId="176" fontId="4" fillId="0" borderId="8" xfId="0" applyNumberFormat="1" applyFont="1" applyBorder="1" applyAlignment="1"/>
    <xf numFmtId="0" fontId="4" fillId="0" borderId="6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10" fillId="0" borderId="9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80" fontId="10" fillId="0" borderId="9" xfId="0" applyNumberFormat="1" applyFont="1" applyBorder="1" applyAlignment="1">
      <alignment vertical="center"/>
    </xf>
    <xf numFmtId="178" fontId="17" fillId="0" borderId="10" xfId="0" applyNumberFormat="1" applyFont="1" applyBorder="1" applyAlignment="1">
      <alignment vertical="center"/>
    </xf>
    <xf numFmtId="178" fontId="18" fillId="0" borderId="10" xfId="0" applyNumberFormat="1" applyFont="1" applyBorder="1" applyAlignment="1">
      <alignment vertical="center"/>
    </xf>
    <xf numFmtId="178" fontId="17" fillId="0" borderId="9" xfId="0" applyNumberFormat="1" applyFont="1" applyBorder="1" applyAlignment="1">
      <alignment vertical="center"/>
    </xf>
    <xf numFmtId="181" fontId="10" fillId="0" borderId="10" xfId="0" applyNumberFormat="1" applyFont="1" applyBorder="1" applyAlignment="1">
      <alignment vertical="center"/>
    </xf>
    <xf numFmtId="181" fontId="10" fillId="0" borderId="9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179" fontId="12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9" fontId="12" fillId="0" borderId="3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zoomScaleNormal="100" workbookViewId="0">
      <selection activeCell="A4" sqref="A4:T8"/>
    </sheetView>
  </sheetViews>
  <sheetFormatPr defaultColWidth="13.453125" defaultRowHeight="17"/>
  <cols>
    <col min="1" max="1" width="21.36328125" style="7" customWidth="1"/>
    <col min="2" max="4" width="6.90625" style="7" customWidth="1"/>
    <col min="5" max="16" width="6.90625" style="27" customWidth="1"/>
    <col min="17" max="18" width="6.90625" style="7" customWidth="1"/>
    <col min="19" max="19" width="6.90625" style="28" customWidth="1"/>
    <col min="20" max="20" width="21.36328125" style="29" customWidth="1"/>
    <col min="21" max="16384" width="13.453125" style="7"/>
  </cols>
  <sheetData>
    <row r="1" spans="1:20" s="1" customFormat="1" ht="39" customHeight="1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3" t="s">
        <v>64</v>
      </c>
      <c r="L1" s="43"/>
      <c r="M1" s="43"/>
      <c r="N1" s="43"/>
      <c r="O1" s="43"/>
      <c r="P1" s="43"/>
      <c r="Q1" s="43"/>
      <c r="R1" s="43"/>
      <c r="S1" s="43"/>
      <c r="T1" s="43"/>
    </row>
    <row r="2" spans="1:20" s="1" customFormat="1" ht="15" customHeight="1">
      <c r="A2" s="50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47" t="s">
        <v>63</v>
      </c>
      <c r="L2" s="49"/>
      <c r="M2" s="49"/>
      <c r="N2" s="49"/>
      <c r="O2" s="49"/>
      <c r="P2" s="49"/>
      <c r="Q2" s="49"/>
      <c r="R2" s="49"/>
      <c r="S2" s="49"/>
      <c r="T2" s="49"/>
    </row>
    <row r="3" spans="1:20" s="3" customFormat="1" ht="15" customHeight="1">
      <c r="A3" s="2"/>
      <c r="B3" s="2"/>
      <c r="C3" s="2"/>
      <c r="D3" s="2"/>
      <c r="F3" s="44" t="s">
        <v>46</v>
      </c>
      <c r="G3" s="44"/>
      <c r="H3" s="44"/>
      <c r="I3" s="44"/>
      <c r="J3" s="44"/>
      <c r="K3" s="4"/>
      <c r="L3" s="4"/>
      <c r="M3" s="4"/>
      <c r="N3" s="4"/>
      <c r="O3" s="4"/>
      <c r="P3" s="4"/>
      <c r="Q3" s="2"/>
      <c r="R3" s="2"/>
      <c r="S3" s="5"/>
      <c r="T3" s="6" t="s">
        <v>62</v>
      </c>
    </row>
    <row r="4" spans="1:20" ht="16.5" customHeight="1">
      <c r="A4" s="54" t="s">
        <v>30</v>
      </c>
      <c r="B4" s="55" t="s">
        <v>0</v>
      </c>
      <c r="C4" s="55" t="s">
        <v>1</v>
      </c>
      <c r="D4" s="55" t="s">
        <v>2</v>
      </c>
      <c r="E4" s="56" t="s">
        <v>3</v>
      </c>
      <c r="F4" s="57"/>
      <c r="G4" s="57"/>
      <c r="H4" s="57"/>
      <c r="I4" s="57"/>
      <c r="J4" s="57"/>
      <c r="K4" s="58" t="s">
        <v>29</v>
      </c>
      <c r="L4" s="57"/>
      <c r="M4" s="57"/>
      <c r="N4" s="57"/>
      <c r="O4" s="57"/>
      <c r="P4" s="59"/>
      <c r="Q4" s="60" t="s">
        <v>4</v>
      </c>
      <c r="R4" s="61"/>
      <c r="S4" s="54"/>
      <c r="T4" s="62" t="s">
        <v>31</v>
      </c>
    </row>
    <row r="5" spans="1:20" ht="16.5" customHeight="1">
      <c r="A5" s="63"/>
      <c r="B5" s="64"/>
      <c r="C5" s="64"/>
      <c r="D5" s="64"/>
      <c r="E5" s="60" t="s">
        <v>5</v>
      </c>
      <c r="F5" s="61"/>
      <c r="G5" s="54"/>
      <c r="H5" s="60" t="s">
        <v>6</v>
      </c>
      <c r="I5" s="61"/>
      <c r="J5" s="54"/>
      <c r="K5" s="61" t="s">
        <v>7</v>
      </c>
      <c r="L5" s="61"/>
      <c r="M5" s="54"/>
      <c r="N5" s="60" t="s">
        <v>8</v>
      </c>
      <c r="O5" s="61"/>
      <c r="P5" s="54"/>
      <c r="Q5" s="65"/>
      <c r="R5" s="66"/>
      <c r="S5" s="67"/>
      <c r="T5" s="68"/>
    </row>
    <row r="6" spans="1:20" ht="38.15" customHeight="1">
      <c r="A6" s="63"/>
      <c r="B6" s="64"/>
      <c r="C6" s="64"/>
      <c r="D6" s="64"/>
      <c r="E6" s="69" t="s">
        <v>32</v>
      </c>
      <c r="F6" s="70"/>
      <c r="G6" s="71"/>
      <c r="H6" s="69" t="s">
        <v>9</v>
      </c>
      <c r="I6" s="70"/>
      <c r="J6" s="71"/>
      <c r="K6" s="70" t="s">
        <v>10</v>
      </c>
      <c r="L6" s="70"/>
      <c r="M6" s="71"/>
      <c r="N6" s="69" t="s">
        <v>11</v>
      </c>
      <c r="O6" s="70"/>
      <c r="P6" s="71"/>
      <c r="Q6" s="69" t="s">
        <v>12</v>
      </c>
      <c r="R6" s="70"/>
      <c r="S6" s="71"/>
      <c r="T6" s="68"/>
    </row>
    <row r="7" spans="1:20" s="8" customFormat="1" ht="20.25" customHeight="1">
      <c r="A7" s="63"/>
      <c r="B7" s="72" t="s">
        <v>13</v>
      </c>
      <c r="C7" s="72" t="s">
        <v>14</v>
      </c>
      <c r="D7" s="72" t="s">
        <v>15</v>
      </c>
      <c r="E7" s="73" t="s">
        <v>16</v>
      </c>
      <c r="F7" s="74" t="s">
        <v>17</v>
      </c>
      <c r="G7" s="74" t="s">
        <v>18</v>
      </c>
      <c r="H7" s="73" t="s">
        <v>19</v>
      </c>
      <c r="I7" s="74" t="s">
        <v>20</v>
      </c>
      <c r="J7" s="74" t="s">
        <v>18</v>
      </c>
      <c r="K7" s="75" t="s">
        <v>19</v>
      </c>
      <c r="L7" s="73" t="s">
        <v>17</v>
      </c>
      <c r="M7" s="74" t="s">
        <v>21</v>
      </c>
      <c r="N7" s="73" t="s">
        <v>19</v>
      </c>
      <c r="O7" s="74" t="s">
        <v>20</v>
      </c>
      <c r="P7" s="74" t="s">
        <v>18</v>
      </c>
      <c r="Q7" s="76" t="s">
        <v>22</v>
      </c>
      <c r="R7" s="76" t="s">
        <v>17</v>
      </c>
      <c r="S7" s="77" t="s">
        <v>21</v>
      </c>
      <c r="T7" s="68"/>
    </row>
    <row r="8" spans="1:20" s="8" customFormat="1" ht="30" customHeight="1">
      <c r="A8" s="78"/>
      <c r="B8" s="79"/>
      <c r="C8" s="79"/>
      <c r="D8" s="79"/>
      <c r="E8" s="80" t="s">
        <v>23</v>
      </c>
      <c r="F8" s="81" t="s">
        <v>24</v>
      </c>
      <c r="G8" s="81" t="s">
        <v>25</v>
      </c>
      <c r="H8" s="80" t="s">
        <v>26</v>
      </c>
      <c r="I8" s="81" t="s">
        <v>24</v>
      </c>
      <c r="J8" s="81" t="s">
        <v>27</v>
      </c>
      <c r="K8" s="82" t="s">
        <v>26</v>
      </c>
      <c r="L8" s="80" t="s">
        <v>24</v>
      </c>
      <c r="M8" s="81" t="s">
        <v>27</v>
      </c>
      <c r="N8" s="80" t="s">
        <v>26</v>
      </c>
      <c r="O8" s="81" t="s">
        <v>24</v>
      </c>
      <c r="P8" s="81" t="s">
        <v>27</v>
      </c>
      <c r="Q8" s="83" t="s">
        <v>28</v>
      </c>
      <c r="R8" s="83" t="s">
        <v>24</v>
      </c>
      <c r="S8" s="84" t="s">
        <v>27</v>
      </c>
      <c r="T8" s="68"/>
    </row>
    <row r="9" spans="1:20" ht="6" customHeight="1">
      <c r="A9" s="9"/>
      <c r="B9" s="10"/>
      <c r="C9" s="10"/>
      <c r="D9" s="10"/>
      <c r="E9" s="11"/>
      <c r="F9" s="11"/>
      <c r="G9" s="11"/>
      <c r="H9" s="11"/>
      <c r="I9" s="11"/>
      <c r="J9" s="12"/>
      <c r="K9" s="13"/>
      <c r="L9" s="11"/>
      <c r="M9" s="11"/>
      <c r="N9" s="11"/>
      <c r="O9" s="11"/>
      <c r="P9" s="11"/>
      <c r="Q9" s="14"/>
      <c r="R9" s="14"/>
      <c r="S9" s="15"/>
      <c r="T9" s="16"/>
    </row>
    <row r="10" spans="1:20" s="18" customFormat="1" ht="35.15" customHeight="1">
      <c r="A10" s="17" t="s">
        <v>35</v>
      </c>
      <c r="B10" s="33">
        <v>14746</v>
      </c>
      <c r="C10" s="33">
        <v>6590</v>
      </c>
      <c r="D10" s="33">
        <v>8156</v>
      </c>
      <c r="E10" s="33">
        <v>13585</v>
      </c>
      <c r="F10" s="33">
        <v>5832</v>
      </c>
      <c r="G10" s="33">
        <v>7753</v>
      </c>
      <c r="H10" s="33">
        <v>995</v>
      </c>
      <c r="I10" s="33">
        <v>595</v>
      </c>
      <c r="J10" s="33">
        <v>400</v>
      </c>
      <c r="K10" s="34">
        <v>148</v>
      </c>
      <c r="L10" s="33">
        <v>145</v>
      </c>
      <c r="M10" s="33">
        <v>3</v>
      </c>
      <c r="N10" s="33">
        <v>18</v>
      </c>
      <c r="O10" s="33">
        <v>18</v>
      </c>
      <c r="P10" s="35">
        <v>0</v>
      </c>
      <c r="Q10" s="36"/>
      <c r="R10" s="36"/>
      <c r="S10" s="38"/>
      <c r="T10" s="32" t="s">
        <v>50</v>
      </c>
    </row>
    <row r="11" spans="1:20" s="18" customFormat="1" ht="35.15" customHeight="1">
      <c r="A11" s="17" t="s">
        <v>36</v>
      </c>
      <c r="B11" s="33">
        <v>57</v>
      </c>
      <c r="C11" s="33">
        <v>18</v>
      </c>
      <c r="D11" s="33">
        <v>39</v>
      </c>
      <c r="E11" s="33">
        <v>57</v>
      </c>
      <c r="F11" s="33">
        <v>18</v>
      </c>
      <c r="G11" s="33">
        <v>39</v>
      </c>
      <c r="H11" s="35">
        <v>0</v>
      </c>
      <c r="I11" s="35">
        <v>0</v>
      </c>
      <c r="J11" s="35">
        <v>0</v>
      </c>
      <c r="K11" s="41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9">
        <v>13.79</v>
      </c>
      <c r="R11" s="39">
        <v>12.77</v>
      </c>
      <c r="S11" s="40">
        <v>15</v>
      </c>
      <c r="T11" s="32" t="s">
        <v>51</v>
      </c>
    </row>
    <row r="12" spans="1:20" s="18" customFormat="1" ht="35.15" customHeight="1">
      <c r="A12" s="17" t="s">
        <v>37</v>
      </c>
      <c r="B12" s="33">
        <v>8239</v>
      </c>
      <c r="C12" s="33">
        <v>3662</v>
      </c>
      <c r="D12" s="33">
        <v>4577</v>
      </c>
      <c r="E12" s="33">
        <v>7435</v>
      </c>
      <c r="F12" s="33">
        <v>3094</v>
      </c>
      <c r="G12" s="33">
        <v>4341</v>
      </c>
      <c r="H12" s="33">
        <v>638</v>
      </c>
      <c r="I12" s="33">
        <v>405</v>
      </c>
      <c r="J12" s="33">
        <v>233</v>
      </c>
      <c r="K12" s="34">
        <v>148</v>
      </c>
      <c r="L12" s="33">
        <v>145</v>
      </c>
      <c r="M12" s="33">
        <v>3</v>
      </c>
      <c r="N12" s="33">
        <v>18</v>
      </c>
      <c r="O12" s="33">
        <v>18</v>
      </c>
      <c r="P12" s="35">
        <v>0</v>
      </c>
      <c r="Q12" s="39">
        <v>17.64</v>
      </c>
      <c r="R12" s="39">
        <v>17.25</v>
      </c>
      <c r="S12" s="40">
        <v>17.98</v>
      </c>
      <c r="T12" s="32" t="s">
        <v>52</v>
      </c>
    </row>
    <row r="13" spans="1:20" s="18" customFormat="1" ht="35.15" customHeight="1">
      <c r="A13" s="17" t="s">
        <v>38</v>
      </c>
      <c r="B13" s="33">
        <v>281</v>
      </c>
      <c r="C13" s="33">
        <v>137</v>
      </c>
      <c r="D13" s="33">
        <v>144</v>
      </c>
      <c r="E13" s="33">
        <v>269</v>
      </c>
      <c r="F13" s="33">
        <v>130</v>
      </c>
      <c r="G13" s="33">
        <v>139</v>
      </c>
      <c r="H13" s="33">
        <v>12</v>
      </c>
      <c r="I13" s="33">
        <v>7</v>
      </c>
      <c r="J13" s="33">
        <v>5</v>
      </c>
      <c r="K13" s="41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9">
        <v>11</v>
      </c>
      <c r="R13" s="39">
        <v>10</v>
      </c>
      <c r="S13" s="40">
        <v>11</v>
      </c>
      <c r="T13" s="32" t="s">
        <v>53</v>
      </c>
    </row>
    <row r="14" spans="1:20" s="18" customFormat="1" ht="35.15" customHeight="1">
      <c r="A14" s="17" t="s">
        <v>39</v>
      </c>
      <c r="B14" s="33">
        <v>149</v>
      </c>
      <c r="C14" s="33">
        <v>72</v>
      </c>
      <c r="D14" s="33">
        <v>77</v>
      </c>
      <c r="E14" s="33">
        <v>142</v>
      </c>
      <c r="F14" s="33">
        <v>67</v>
      </c>
      <c r="G14" s="33">
        <v>75</v>
      </c>
      <c r="H14" s="33">
        <v>7</v>
      </c>
      <c r="I14" s="33">
        <v>5</v>
      </c>
      <c r="J14" s="33">
        <v>2</v>
      </c>
      <c r="K14" s="41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9">
        <v>11.58</v>
      </c>
      <c r="R14" s="39">
        <v>11.78</v>
      </c>
      <c r="S14" s="40">
        <v>11.37</v>
      </c>
      <c r="T14" s="32" t="s">
        <v>54</v>
      </c>
    </row>
    <row r="15" spans="1:20" s="18" customFormat="1" ht="35.15" customHeight="1">
      <c r="A15" s="17" t="s">
        <v>40</v>
      </c>
      <c r="B15" s="33">
        <v>32</v>
      </c>
      <c r="C15" s="33">
        <v>10</v>
      </c>
      <c r="D15" s="33">
        <v>22</v>
      </c>
      <c r="E15" s="33">
        <v>32</v>
      </c>
      <c r="F15" s="33">
        <v>10</v>
      </c>
      <c r="G15" s="33">
        <v>22</v>
      </c>
      <c r="H15" s="35">
        <v>0</v>
      </c>
      <c r="I15" s="35">
        <v>0</v>
      </c>
      <c r="J15" s="35">
        <v>0</v>
      </c>
      <c r="K15" s="41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9">
        <v>13.87</v>
      </c>
      <c r="R15" s="39">
        <v>12.55</v>
      </c>
      <c r="S15" s="40">
        <v>14.47</v>
      </c>
      <c r="T15" s="32" t="s">
        <v>55</v>
      </c>
    </row>
    <row r="16" spans="1:20" s="18" customFormat="1" ht="35.15" customHeight="1">
      <c r="A16" s="17" t="s">
        <v>41</v>
      </c>
      <c r="B16" s="33">
        <v>261</v>
      </c>
      <c r="C16" s="33">
        <v>99</v>
      </c>
      <c r="D16" s="33">
        <v>162</v>
      </c>
      <c r="E16" s="33">
        <v>238</v>
      </c>
      <c r="F16" s="33">
        <v>90</v>
      </c>
      <c r="G16" s="33">
        <v>148</v>
      </c>
      <c r="H16" s="33">
        <v>23</v>
      </c>
      <c r="I16" s="33">
        <v>9</v>
      </c>
      <c r="J16" s="33">
        <v>14</v>
      </c>
      <c r="K16" s="41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9">
        <v>13.36</v>
      </c>
      <c r="R16" s="39">
        <v>11.76</v>
      </c>
      <c r="S16" s="40">
        <v>14.35</v>
      </c>
      <c r="T16" s="32" t="s">
        <v>56</v>
      </c>
    </row>
    <row r="17" spans="1:20" s="18" customFormat="1" ht="35.15" customHeight="1">
      <c r="A17" s="17" t="s">
        <v>42</v>
      </c>
      <c r="B17" s="33">
        <v>5727</v>
      </c>
      <c r="C17" s="33">
        <v>2592</v>
      </c>
      <c r="D17" s="33">
        <v>3135</v>
      </c>
      <c r="E17" s="33">
        <v>5412</v>
      </c>
      <c r="F17" s="33">
        <v>2423</v>
      </c>
      <c r="G17" s="33">
        <v>2989</v>
      </c>
      <c r="H17" s="33">
        <v>315</v>
      </c>
      <c r="I17" s="33">
        <v>169</v>
      </c>
      <c r="J17" s="33">
        <v>146</v>
      </c>
      <c r="K17" s="41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9">
        <v>16.649999999999999</v>
      </c>
      <c r="R17" s="39">
        <v>17.649999999999999</v>
      </c>
      <c r="S17" s="40">
        <v>15.82</v>
      </c>
      <c r="T17" s="32" t="s">
        <v>57</v>
      </c>
    </row>
    <row r="18" spans="1:20" s="18" customFormat="1" ht="35.15" customHeight="1">
      <c r="A18" s="17" t="s">
        <v>43</v>
      </c>
      <c r="B18" s="33">
        <v>4572</v>
      </c>
      <c r="C18" s="33">
        <v>3254</v>
      </c>
      <c r="D18" s="33">
        <v>1318</v>
      </c>
      <c r="E18" s="33">
        <v>93</v>
      </c>
      <c r="F18" s="33">
        <v>58</v>
      </c>
      <c r="G18" s="33">
        <v>35</v>
      </c>
      <c r="H18" s="33">
        <v>4479</v>
      </c>
      <c r="I18" s="33">
        <v>3196</v>
      </c>
      <c r="J18" s="33">
        <v>1283</v>
      </c>
      <c r="K18" s="41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7"/>
      <c r="R18" s="36"/>
      <c r="S18" s="38"/>
      <c r="T18" s="32" t="s">
        <v>58</v>
      </c>
    </row>
    <row r="19" spans="1:20" s="18" customFormat="1" ht="35.15" customHeight="1">
      <c r="A19" s="17" t="s">
        <v>44</v>
      </c>
      <c r="B19" s="33">
        <v>4447</v>
      </c>
      <c r="C19" s="33">
        <v>3182</v>
      </c>
      <c r="D19" s="33">
        <v>1265</v>
      </c>
      <c r="E19" s="33">
        <v>74</v>
      </c>
      <c r="F19" s="33">
        <v>48</v>
      </c>
      <c r="G19" s="33">
        <v>26</v>
      </c>
      <c r="H19" s="33">
        <v>4373</v>
      </c>
      <c r="I19" s="33">
        <v>3134</v>
      </c>
      <c r="J19" s="33">
        <v>1239</v>
      </c>
      <c r="K19" s="41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9">
        <v>19.350000000000001</v>
      </c>
      <c r="R19" s="39">
        <v>19.63</v>
      </c>
      <c r="S19" s="40">
        <v>18.64</v>
      </c>
      <c r="T19" s="32" t="s">
        <v>59</v>
      </c>
    </row>
    <row r="20" spans="1:20" s="18" customFormat="1" ht="35.15" customHeight="1">
      <c r="A20" s="17" t="s">
        <v>45</v>
      </c>
      <c r="B20" s="33">
        <v>125</v>
      </c>
      <c r="C20" s="33">
        <v>72</v>
      </c>
      <c r="D20" s="33">
        <v>53</v>
      </c>
      <c r="E20" s="33">
        <v>19</v>
      </c>
      <c r="F20" s="33">
        <v>10</v>
      </c>
      <c r="G20" s="33">
        <v>9</v>
      </c>
      <c r="H20" s="33">
        <v>106</v>
      </c>
      <c r="I20" s="33">
        <v>62</v>
      </c>
      <c r="J20" s="33">
        <v>44</v>
      </c>
      <c r="K20" s="41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9">
        <v>23.72</v>
      </c>
      <c r="R20" s="39">
        <v>23.04</v>
      </c>
      <c r="S20" s="40">
        <v>24.41</v>
      </c>
      <c r="T20" s="32" t="s">
        <v>60</v>
      </c>
    </row>
    <row r="21" spans="1:20" ht="6" customHeight="1">
      <c r="A21" s="19"/>
      <c r="B21" s="20"/>
      <c r="C21" s="20"/>
      <c r="D21" s="20"/>
      <c r="E21" s="21"/>
      <c r="F21" s="21"/>
      <c r="G21" s="21"/>
      <c r="H21" s="22"/>
      <c r="I21" s="22"/>
      <c r="J21" s="21"/>
      <c r="K21" s="22"/>
      <c r="L21" s="22"/>
      <c r="M21" s="22"/>
      <c r="N21" s="22"/>
      <c r="O21" s="22"/>
      <c r="P21" s="22"/>
      <c r="Q21" s="22"/>
      <c r="R21" s="22"/>
      <c r="S21" s="23"/>
      <c r="T21" s="24"/>
    </row>
    <row r="22" spans="1:20" s="26" customFormat="1" ht="15" customHeight="1">
      <c r="A22" s="52" t="s">
        <v>34</v>
      </c>
      <c r="B22" s="52"/>
      <c r="C22" s="52"/>
      <c r="D22" s="52"/>
      <c r="E22" s="52"/>
      <c r="F22" s="52"/>
      <c r="G22" s="52"/>
      <c r="H22" s="25"/>
      <c r="I22" s="25"/>
      <c r="J22" s="25"/>
      <c r="K22" s="53" t="s">
        <v>61</v>
      </c>
      <c r="L22" s="53"/>
      <c r="M22" s="53"/>
      <c r="N22" s="53"/>
      <c r="O22" s="53"/>
      <c r="P22" s="53"/>
      <c r="Q22" s="53"/>
      <c r="R22" s="53"/>
      <c r="S22" s="53"/>
      <c r="T22" s="53"/>
    </row>
    <row r="23" spans="1:20" s="26" customFormat="1" ht="53.25" customHeight="1">
      <c r="A23" s="45" t="str">
        <f>SUBSTITUTE(A25,CHAR(10),CHAR(10)&amp;"　　　　　")</f>
        <v>說　　明：1.本表資料不含董事長及總經理。
　　　　　2.臺灣菸酒(股)公司統計包含職員、評價職位人員、從業職員及從業評價人員。</v>
      </c>
      <c r="B23" s="45"/>
      <c r="C23" s="45"/>
      <c r="D23" s="45"/>
      <c r="E23" s="45"/>
      <c r="F23" s="45"/>
      <c r="G23" s="45"/>
      <c r="H23" s="45"/>
      <c r="I23" s="45"/>
      <c r="J23" s="45"/>
      <c r="K23" s="46" t="str">
        <f>SUBSTITUTE(K25,CHAR(10),CHAR(10)&amp;"　　　　　  ")</f>
        <v>Explanation：1.This data does not include the chairman and general manager.
　　　　　  2.Taiwan Tobacco &amp; Liquor Corporation (TTL) statistics includes staff, evaluation position workers, staff employed by TTL, and 
　　　　　     evaluation position workers  employed by TTL.</v>
      </c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21" customHeight="1"/>
    <row r="25" spans="1:20" ht="59" hidden="1">
      <c r="A25" s="30" t="s">
        <v>33</v>
      </c>
      <c r="B25" s="30"/>
      <c r="C25" s="30"/>
      <c r="D25" s="30"/>
      <c r="E25" s="31"/>
      <c r="F25" s="31"/>
      <c r="G25" s="31"/>
      <c r="H25" s="31"/>
      <c r="I25" s="31"/>
      <c r="J25" s="31"/>
      <c r="K25" s="48" t="s">
        <v>49</v>
      </c>
      <c r="L25" s="48"/>
      <c r="M25" s="48"/>
      <c r="N25" s="48"/>
      <c r="O25" s="48"/>
      <c r="P25" s="48"/>
      <c r="Q25" s="48"/>
      <c r="R25" s="48"/>
      <c r="S25" s="48"/>
      <c r="T25" s="48"/>
    </row>
  </sheetData>
  <mergeCells count="30">
    <mergeCell ref="K25:T25"/>
    <mergeCell ref="E4:J4"/>
    <mergeCell ref="K4:P4"/>
    <mergeCell ref="K2:T2"/>
    <mergeCell ref="A2:J2"/>
    <mergeCell ref="B7:B8"/>
    <mergeCell ref="C7:C8"/>
    <mergeCell ref="D7:D8"/>
    <mergeCell ref="A22:G22"/>
    <mergeCell ref="K22:T22"/>
    <mergeCell ref="A23:J23"/>
    <mergeCell ref="K23:T23"/>
    <mergeCell ref="T4:T8"/>
    <mergeCell ref="E5:G5"/>
    <mergeCell ref="H5:J5"/>
    <mergeCell ref="K5:M5"/>
    <mergeCell ref="N5:P5"/>
    <mergeCell ref="E6:G6"/>
    <mergeCell ref="H6:J6"/>
    <mergeCell ref="K6:M6"/>
    <mergeCell ref="N6:P6"/>
    <mergeCell ref="Q6:S6"/>
    <mergeCell ref="A1:J1"/>
    <mergeCell ref="K1:T1"/>
    <mergeCell ref="F3:J3"/>
    <mergeCell ref="A4:A8"/>
    <mergeCell ref="B4:B6"/>
    <mergeCell ref="C4:C6"/>
    <mergeCell ref="D4:D6"/>
    <mergeCell ref="Q4:S5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4" fitToHeight="0" orientation="portrait" useFirstPageNumber="1" r:id="rId1"/>
  <headerFooter alignWithMargins="0">
    <oddFooter>&amp;C&amp;"新細明體,標準"&amp;10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林芝螢</cp:lastModifiedBy>
  <cp:lastPrinted>2025-07-25T09:51:17Z</cp:lastPrinted>
  <dcterms:created xsi:type="dcterms:W3CDTF">2020-06-14T02:15:54Z</dcterms:created>
  <dcterms:modified xsi:type="dcterms:W3CDTF">2025-07-25T09:51:22Z</dcterms:modified>
</cp:coreProperties>
</file>